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\Documents\FVH Original\Internet 2021-2022\"/>
    </mc:Choice>
  </mc:AlternateContent>
  <xr:revisionPtr revIDLastSave="0" documentId="13_ncr:1_{24FDE4B9-20AB-49C5-BB81-4F8017CADBC2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KL B Ffm Gr.1" sheetId="12" r:id="rId1"/>
  </sheets>
  <definedNames>
    <definedName name="_xlnm._FilterDatabase" localSheetId="0" hidden="1">'KL B Ffm Gr.1'!$A$4:$X$458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2" l="1"/>
  <c r="T22" i="12"/>
  <c r="U21" i="12"/>
  <c r="T21" i="12"/>
  <c r="U20" i="12"/>
  <c r="T20" i="12"/>
  <c r="U19" i="12"/>
  <c r="T19" i="12"/>
  <c r="U18" i="12"/>
  <c r="T18" i="12"/>
  <c r="U17" i="12"/>
  <c r="T17" i="12"/>
  <c r="U16" i="12"/>
  <c r="T16" i="12"/>
  <c r="U15" i="12"/>
  <c r="T15" i="12"/>
  <c r="U14" i="12"/>
  <c r="T14" i="12"/>
  <c r="U13" i="12"/>
  <c r="T13" i="12"/>
  <c r="U12" i="12"/>
  <c r="T12" i="12"/>
  <c r="U11" i="12"/>
  <c r="T11" i="12"/>
  <c r="U10" i="12"/>
  <c r="T10" i="12"/>
  <c r="U9" i="12"/>
  <c r="T9" i="12"/>
  <c r="U8" i="12"/>
  <c r="T8" i="12"/>
  <c r="U7" i="12"/>
  <c r="T7" i="12"/>
  <c r="S23" i="12"/>
  <c r="Q23" i="12"/>
  <c r="P23" i="12"/>
  <c r="O23" i="12"/>
  <c r="N23" i="12"/>
  <c r="M23" i="12"/>
  <c r="U23" i="12"/>
  <c r="T23" i="12" l="1"/>
  <c r="U46" i="12"/>
  <c r="T46" i="12"/>
  <c r="U45" i="12"/>
  <c r="T45" i="12"/>
  <c r="U44" i="12"/>
  <c r="T44" i="12"/>
  <c r="U43" i="12"/>
  <c r="T43" i="12"/>
  <c r="U42" i="12"/>
  <c r="T42" i="12"/>
  <c r="U41" i="12"/>
  <c r="T41" i="12"/>
  <c r="U40" i="12"/>
  <c r="T40" i="12"/>
  <c r="U39" i="12"/>
  <c r="T39" i="12"/>
  <c r="U38" i="12"/>
  <c r="T38" i="12"/>
  <c r="U37" i="12"/>
  <c r="T37" i="12"/>
  <c r="U36" i="12"/>
  <c r="T36" i="12"/>
  <c r="U35" i="12"/>
  <c r="T35" i="12"/>
  <c r="U34" i="12"/>
  <c r="T34" i="12"/>
  <c r="U33" i="12"/>
  <c r="T33" i="12"/>
  <c r="U32" i="12"/>
  <c r="T32" i="12"/>
  <c r="U31" i="12"/>
  <c r="T31" i="12"/>
  <c r="S47" i="12"/>
  <c r="Q47" i="12"/>
  <c r="P47" i="12"/>
  <c r="O47" i="12"/>
  <c r="N47" i="12"/>
  <c r="M47" i="12"/>
  <c r="U47" i="12" l="1"/>
  <c r="T47" i="12"/>
</calcChain>
</file>

<file path=xl/sharedStrings.xml><?xml version="1.0" encoding="utf-8"?>
<sst xmlns="http://schemas.openxmlformats.org/spreadsheetml/2006/main" count="1467" uniqueCount="112">
  <si>
    <t>1. Spieltag</t>
  </si>
  <si>
    <t>-</t>
  </si>
  <si>
    <t>:</t>
  </si>
  <si>
    <t>2. Spieltag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</si>
  <si>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</si>
  <si>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</si>
  <si>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</si>
  <si>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</si>
  <si>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</si>
  <si>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</si>
  <si>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</si>
  <si>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</si>
  <si>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</si>
  <si>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</si>
  <si>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</si>
  <si>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</si>
  <si>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</si>
  <si>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</si>
  <si>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</si>
  <si>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</si>
  <si>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</si>
  <si>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21.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</si>
  <si>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</si>
  <si>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</si>
  <si>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</si>
  <si>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</si>
  <si>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</si>
  <si>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</si>
  <si>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</si>
  <si>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</si>
  <si>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</si>
  <si>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</si>
  <si>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</si>
  <si>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</si>
  <si>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</si>
  <si>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35. Spieltag</t>
  </si>
  <si>
    <t>36. Spieltag</t>
  </si>
  <si>
    <t>37. Spieltag</t>
  </si>
  <si>
    <t>38. Spieltag</t>
  </si>
  <si>
    <t>MKSV Makedonija Ffm</t>
  </si>
  <si>
    <t>BSC SW 1919 Ffm II</t>
  </si>
  <si>
    <t>DJK SW Griesheim</t>
  </si>
  <si>
    <t>FC Corumspor Ffm</t>
  </si>
  <si>
    <t>Spvgg. Griesheim 02 II</t>
  </si>
  <si>
    <t>FC Dynamo Frankfurt</t>
  </si>
  <si>
    <t>SV 07 Heddernheim II</t>
  </si>
  <si>
    <t>FV 1920 Hausen II</t>
  </si>
  <si>
    <t>SV 1920 Bonames II</t>
  </si>
  <si>
    <t>SV Blau - Gelb Ffm II</t>
  </si>
  <si>
    <t>Riedberger SV</t>
  </si>
  <si>
    <t>SV Eritrea Ffm</t>
  </si>
  <si>
    <t>SG Harheim II</t>
  </si>
  <si>
    <t>SV Mosaik Ffm</t>
  </si>
  <si>
    <t>TSG Frankfurter Berg</t>
  </si>
  <si>
    <t>TuS Makkabi Ffm II</t>
  </si>
  <si>
    <t>3. Spieltag</t>
  </si>
  <si>
    <t>Die aktuelle Tabelle finden sie am Ende der Datei</t>
  </si>
  <si>
    <t>KL : Gerhard Richter, Handy 0163-7498146, flanke11@web.de</t>
  </si>
  <si>
    <t>KL B Gruppe 1 Frankfurt Saison 2021 / 2022</t>
  </si>
  <si>
    <t>spielfrei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</si>
  <si>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</si>
  <si>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</si>
  <si>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</si>
  <si>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</si>
  <si>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</si>
  <si>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</si>
  <si>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</si>
  <si>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</si>
  <si>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</si>
  <si>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</si>
  <si>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</si>
  <si>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</si>
  <si>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</si>
  <si>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</si>
  <si>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</si>
  <si>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</si>
  <si>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</si>
  <si>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</si>
  <si>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</si>
  <si>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</si>
  <si>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</si>
  <si>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</si>
  <si>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</si>
  <si>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</si>
  <si>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</si>
  <si>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Summen</t>
  </si>
  <si>
    <t>24. bis 27.08.2021</t>
  </si>
  <si>
    <t>14. bis 17.09.2021</t>
  </si>
  <si>
    <t>05./06.10.2021</t>
  </si>
  <si>
    <t>26. bis 29.10.2021</t>
  </si>
  <si>
    <t>15./16.03.2022</t>
  </si>
  <si>
    <r>
      <t>26.05.2022</t>
    </r>
    <r>
      <rPr>
        <b/>
        <sz val="10"/>
        <color rgb="FF0000FF"/>
        <rFont val="Arial"/>
        <family val="2"/>
      </rPr>
      <t xml:space="preserve"> Christi Himmelfahrt</t>
    </r>
  </si>
  <si>
    <r>
      <t>04.06.2022</t>
    </r>
    <r>
      <rPr>
        <b/>
        <sz val="10"/>
        <color rgb="FF0000FF"/>
        <rFont val="Arial"/>
        <family val="2"/>
      </rPr>
      <t xml:space="preserve"> Pfingstsamstag</t>
    </r>
  </si>
  <si>
    <t>Do</t>
  </si>
  <si>
    <t>Di</t>
  </si>
  <si>
    <t>Mi</t>
  </si>
  <si>
    <t>Fr</t>
  </si>
  <si>
    <t>vorgezogen vom 10. Spieltag</t>
  </si>
  <si>
    <t>Ffm Bogen</t>
  </si>
  <si>
    <t>12./14.04.2022</t>
  </si>
  <si>
    <t>Sa</t>
  </si>
  <si>
    <t>Wertung</t>
  </si>
  <si>
    <t>SV Mosaik Ffm z.g.</t>
  </si>
  <si>
    <r>
      <t>SV Mosaik Ffm</t>
    </r>
    <r>
      <rPr>
        <b/>
        <sz val="10"/>
        <color rgb="FFFF0000"/>
        <rFont val="Arial"/>
        <family val="2"/>
      </rPr>
      <t xml:space="preserve"> zurückgezogen</t>
    </r>
  </si>
  <si>
    <t>vorgezogen vom 35. Spieltag</t>
  </si>
  <si>
    <t>So</t>
  </si>
  <si>
    <t>vorgezogen vom 24. Spieltag</t>
  </si>
  <si>
    <t>vorgezogen vom 37. Spieltag</t>
  </si>
  <si>
    <r>
      <t>Kreisliga B Gruppe 1 Frankfurt  Tabelle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000080"/>
        <rFont val="Arial"/>
        <family val="2"/>
      </rPr>
      <t>Stand 05.12.2021</t>
    </r>
  </si>
  <si>
    <t>SV Mosaik Ffm zurückgezogen</t>
  </si>
  <si>
    <r>
      <t>16 Mannschaften, 2 Aufsteiger</t>
    </r>
    <r>
      <rPr>
        <b/>
        <sz val="10"/>
        <color rgb="FF0000FF"/>
        <rFont val="Arial"/>
        <family val="2"/>
      </rPr>
      <t xml:space="preserve"> (TuS Makkabi Ffm II, , SG Harheim II, </t>
    </r>
    <r>
      <rPr>
        <b/>
        <sz val="10"/>
        <rFont val="Arial"/>
        <family val="2"/>
      </rPr>
      <t xml:space="preserve">1 Absteiger - Richtzahl 17
</t>
    </r>
    <r>
      <rPr>
        <b/>
        <sz val="10"/>
        <color rgb="FFFF0000"/>
        <rFont val="Arial"/>
        <family val="2"/>
      </rPr>
      <t>SV Mosaik hat nach dem 8. Spieltag seine Mannschaft zurück gezogen und steht damit als Absteiger fest</t>
    </r>
  </si>
  <si>
    <t>Kreisliga B Gruppe 1 Frankfurt  Abschlusstabelle Stand 12.06.2022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</si>
</sst>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49">
    <xf numFmtId="0" fontId="0" fillId="0" borderId="0" xfId="0"/>
    <xf numFmtId="14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4" fontId="1" fillId="4" borderId="32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20" fontId="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7" borderId="2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0" borderId="3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7" borderId="2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0000FF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0"/>
  <sheetViews>
    <sheetView tabSelected="1" zoomScale="90" zoomScaleNormal="90" workbookViewId="0">
      <pane ySplit="4" topLeftCell="A5" activePane="bottomLeft" state="frozen"/>
      <selection pane="bottomLeft" activeCell="J9" sqref="J9"/>
    </sheetView>
  </sheetViews>
  <sheetFormatPr baseColWidth="10" defaultRowHeight="12.75" x14ac:dyDescent="0.25"/>
  <cols>
    <col min="1" max="1" width="10.85546875" style="54" customWidth="1"/>
    <col min="2" max="2" width="13.85546875" style="76" customWidth="1"/>
    <col min="3" max="3" width="7.42578125" style="54" customWidth="1"/>
    <col min="4" max="4" width="30.7109375" style="6" customWidth="1"/>
    <col min="5" max="5" width="2.7109375" style="6" customWidth="1"/>
    <col min="6" max="6" width="30.7109375" style="6" customWidth="1"/>
    <col min="7" max="7" width="5.7109375" style="54" customWidth="1"/>
    <col min="8" max="8" width="2.7109375" style="54" customWidth="1"/>
    <col min="9" max="9" width="5.7109375" style="54" customWidth="1"/>
    <col min="10" max="10" width="7.5703125" style="55" customWidth="1"/>
    <col min="11" max="11" width="6.7109375" style="3" customWidth="1"/>
    <col min="12" max="12" width="30.28515625" style="3" customWidth="1"/>
    <col min="13" max="15" width="5.7109375" style="3" customWidth="1"/>
    <col min="16" max="17" width="5.7109375" style="6" customWidth="1"/>
    <col min="18" max="18" width="3.42578125" style="6" customWidth="1"/>
    <col min="19" max="21" width="5.7109375" style="3" customWidth="1"/>
    <col min="22" max="16384" width="11.42578125" style="55"/>
  </cols>
  <sheetData>
    <row r="1" spans="1:21" s="5" customFormat="1" ht="15.75" x14ac:dyDescent="0.25">
      <c r="A1" s="1"/>
      <c r="B1" s="29"/>
      <c r="C1" s="2"/>
      <c r="D1" s="131" t="s">
        <v>58</v>
      </c>
      <c r="E1" s="131"/>
      <c r="F1" s="131"/>
      <c r="G1" s="3"/>
      <c r="H1" s="3"/>
      <c r="I1" s="3"/>
      <c r="J1" s="3"/>
      <c r="K1" s="3"/>
      <c r="L1" s="3"/>
      <c r="M1" s="4"/>
      <c r="O1" s="3"/>
      <c r="P1" s="3"/>
      <c r="Q1" s="3"/>
      <c r="R1" s="3"/>
      <c r="S1" s="3"/>
    </row>
    <row r="2" spans="1:21" s="5" customFormat="1" ht="15.75" x14ac:dyDescent="0.25">
      <c r="A2" s="3"/>
      <c r="B2" s="30"/>
      <c r="C2" s="3"/>
      <c r="D2" s="132" t="s">
        <v>56</v>
      </c>
      <c r="E2" s="132"/>
      <c r="F2" s="132"/>
      <c r="G2" s="3"/>
      <c r="H2" s="3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2"/>
      <c r="B3" s="53"/>
      <c r="D3" s="133" t="s">
        <v>57</v>
      </c>
      <c r="E3" s="133"/>
      <c r="F3" s="133"/>
      <c r="P3" s="3"/>
      <c r="Q3" s="3"/>
      <c r="R3" s="3"/>
    </row>
    <row r="4" spans="1:21" ht="13.5" thickBot="1" x14ac:dyDescent="0.3">
      <c r="A4" s="56"/>
      <c r="B4" s="29"/>
      <c r="C4" s="57"/>
      <c r="D4" s="3"/>
      <c r="E4" s="3"/>
      <c r="F4" s="1"/>
      <c r="G4" s="57"/>
      <c r="H4" s="57"/>
      <c r="I4" s="57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ht="13.5" thickBot="1" x14ac:dyDescent="0.3">
      <c r="A5" s="52"/>
      <c r="B5" s="53"/>
      <c r="D5" s="58" t="s">
        <v>0</v>
      </c>
      <c r="E5" s="58"/>
      <c r="F5" s="59">
        <v>44423</v>
      </c>
      <c r="K5" s="134" t="s">
        <v>111</v>
      </c>
      <c r="L5" s="135"/>
      <c r="M5" s="135"/>
      <c r="N5" s="135"/>
      <c r="O5" s="135"/>
      <c r="P5" s="135"/>
      <c r="Q5" s="135"/>
      <c r="R5" s="135"/>
      <c r="S5" s="135"/>
      <c r="T5" s="135"/>
      <c r="U5" s="136"/>
    </row>
    <row r="6" spans="1:21" ht="13.5" thickBot="1" x14ac:dyDescent="0.3">
      <c r="A6" s="60">
        <v>44419</v>
      </c>
      <c r="B6" s="61" t="s">
        <v>95</v>
      </c>
      <c r="C6" s="62">
        <v>0.8125</v>
      </c>
      <c r="D6" s="63" t="s">
        <v>44</v>
      </c>
      <c r="E6" s="63" t="s">
        <v>1</v>
      </c>
      <c r="F6" s="63" t="s">
        <v>49</v>
      </c>
      <c r="G6" s="42">
        <v>3</v>
      </c>
      <c r="H6" s="42" t="s">
        <v>2</v>
      </c>
      <c r="I6" s="42">
        <v>7</v>
      </c>
      <c r="K6" s="8" t="s">
        <v>60</v>
      </c>
      <c r="L6" s="8" t="s">
        <v>61</v>
      </c>
      <c r="M6" s="8" t="s">
        <v>62</v>
      </c>
      <c r="N6" s="9" t="s">
        <v>63</v>
      </c>
      <c r="O6" s="10" t="s">
        <v>64</v>
      </c>
      <c r="P6" s="11" t="s">
        <v>65</v>
      </c>
      <c r="Q6" s="137" t="s">
        <v>66</v>
      </c>
      <c r="R6" s="138"/>
      <c r="S6" s="139"/>
      <c r="T6" s="8" t="s">
        <v>67</v>
      </c>
      <c r="U6" s="8" t="s">
        <v>68</v>
      </c>
    </row>
    <row r="7" spans="1:21" x14ac:dyDescent="0.25">
      <c r="A7" s="64"/>
      <c r="B7" s="61"/>
      <c r="C7" s="65">
        <v>0.54166666666666663</v>
      </c>
      <c r="D7" s="63" t="s">
        <v>40</v>
      </c>
      <c r="E7" s="63" t="s">
        <v>1</v>
      </c>
      <c r="F7" s="63" t="s">
        <v>47</v>
      </c>
      <c r="G7" s="42">
        <v>19</v>
      </c>
      <c r="H7" s="42" t="s">
        <v>2</v>
      </c>
      <c r="I7" s="42">
        <v>1</v>
      </c>
      <c r="K7" s="31" t="s">
        <v>69</v>
      </c>
      <c r="L7" s="32" t="s">
        <v>54</v>
      </c>
      <c r="M7" s="100">
        <v>30</v>
      </c>
      <c r="N7" s="101">
        <v>24</v>
      </c>
      <c r="O7" s="102">
        <v>5</v>
      </c>
      <c r="P7" s="103">
        <v>1</v>
      </c>
      <c r="Q7" s="100">
        <v>113</v>
      </c>
      <c r="R7" s="104" t="s">
        <v>2</v>
      </c>
      <c r="S7" s="105">
        <v>27</v>
      </c>
      <c r="T7" s="106">
        <f>Q7-S7</f>
        <v>86</v>
      </c>
      <c r="U7" s="31">
        <f>N7*3+O7</f>
        <v>77</v>
      </c>
    </row>
    <row r="8" spans="1:21" x14ac:dyDescent="0.25">
      <c r="A8" s="64"/>
      <c r="B8" s="61"/>
      <c r="C8" s="65">
        <v>0.54166666666666663</v>
      </c>
      <c r="D8" s="63" t="s">
        <v>43</v>
      </c>
      <c r="E8" s="63" t="s">
        <v>1</v>
      </c>
      <c r="F8" s="63" t="s">
        <v>39</v>
      </c>
      <c r="G8" s="42">
        <v>5</v>
      </c>
      <c r="H8" s="42" t="s">
        <v>2</v>
      </c>
      <c r="I8" s="42">
        <v>3</v>
      </c>
      <c r="K8" s="31" t="s">
        <v>70</v>
      </c>
      <c r="L8" s="32" t="s">
        <v>51</v>
      </c>
      <c r="M8" s="43">
        <v>30</v>
      </c>
      <c r="N8" s="44">
        <v>23</v>
      </c>
      <c r="O8" s="45">
        <v>0</v>
      </c>
      <c r="P8" s="46">
        <v>7</v>
      </c>
      <c r="Q8" s="43">
        <v>101</v>
      </c>
      <c r="R8" s="47" t="s">
        <v>2</v>
      </c>
      <c r="S8" s="48">
        <v>41</v>
      </c>
      <c r="T8" s="49">
        <f>Q8-S8</f>
        <v>60</v>
      </c>
      <c r="U8" s="50">
        <f>N8*3+O8</f>
        <v>69</v>
      </c>
    </row>
    <row r="9" spans="1:21" x14ac:dyDescent="0.25">
      <c r="A9" s="64"/>
      <c r="B9" s="61"/>
      <c r="C9" s="65">
        <v>0.64583333333333337</v>
      </c>
      <c r="D9" s="63" t="s">
        <v>53</v>
      </c>
      <c r="E9" s="63" t="s">
        <v>1</v>
      </c>
      <c r="F9" s="63" t="s">
        <v>42</v>
      </c>
      <c r="G9" s="42">
        <v>1</v>
      </c>
      <c r="H9" s="42" t="s">
        <v>2</v>
      </c>
      <c r="I9" s="42">
        <v>4</v>
      </c>
      <c r="K9" s="12" t="s">
        <v>71</v>
      </c>
      <c r="L9" s="21" t="s">
        <v>49</v>
      </c>
      <c r="M9" s="13">
        <v>30</v>
      </c>
      <c r="N9" s="14">
        <v>21</v>
      </c>
      <c r="O9" s="15">
        <v>4</v>
      </c>
      <c r="P9" s="16">
        <v>5</v>
      </c>
      <c r="Q9" s="13">
        <v>135</v>
      </c>
      <c r="R9" s="17" t="s">
        <v>2</v>
      </c>
      <c r="S9" s="18">
        <v>53</v>
      </c>
      <c r="T9" s="19">
        <f>Q9-S9</f>
        <v>82</v>
      </c>
      <c r="U9" s="20">
        <f>N9*3+O9</f>
        <v>67</v>
      </c>
    </row>
    <row r="10" spans="1:21" x14ac:dyDescent="0.25">
      <c r="A10" s="64"/>
      <c r="B10" s="61"/>
      <c r="C10" s="65">
        <v>0.64583333333333337</v>
      </c>
      <c r="D10" s="63" t="s">
        <v>50</v>
      </c>
      <c r="E10" s="63" t="s">
        <v>1</v>
      </c>
      <c r="F10" s="63" t="s">
        <v>51</v>
      </c>
      <c r="G10" s="42">
        <v>3</v>
      </c>
      <c r="H10" s="42" t="s">
        <v>2</v>
      </c>
      <c r="I10" s="42">
        <v>2</v>
      </c>
      <c r="K10" s="12" t="s">
        <v>72</v>
      </c>
      <c r="L10" s="21" t="s">
        <v>40</v>
      </c>
      <c r="M10" s="13">
        <v>30</v>
      </c>
      <c r="N10" s="14">
        <v>18</v>
      </c>
      <c r="O10" s="15">
        <v>4</v>
      </c>
      <c r="P10" s="16">
        <v>8</v>
      </c>
      <c r="Q10" s="13">
        <v>101</v>
      </c>
      <c r="R10" s="17" t="s">
        <v>2</v>
      </c>
      <c r="S10" s="18">
        <v>64</v>
      </c>
      <c r="T10" s="19">
        <f>Q10-S10</f>
        <v>37</v>
      </c>
      <c r="U10" s="20">
        <f>N10*3+O10</f>
        <v>58</v>
      </c>
    </row>
    <row r="11" spans="1:21" x14ac:dyDescent="0.25">
      <c r="A11" s="64"/>
      <c r="B11" s="61"/>
      <c r="C11" s="65">
        <v>0.64583333333333337</v>
      </c>
      <c r="D11" s="63" t="s">
        <v>41</v>
      </c>
      <c r="E11" s="63" t="s">
        <v>1</v>
      </c>
      <c r="F11" s="63" t="s">
        <v>54</v>
      </c>
      <c r="G11" s="42">
        <v>0</v>
      </c>
      <c r="H11" s="42" t="s">
        <v>2</v>
      </c>
      <c r="I11" s="42">
        <v>4</v>
      </c>
      <c r="K11" s="12" t="s">
        <v>73</v>
      </c>
      <c r="L11" s="21" t="s">
        <v>42</v>
      </c>
      <c r="M11" s="13">
        <v>30</v>
      </c>
      <c r="N11" s="14">
        <v>18</v>
      </c>
      <c r="O11" s="15">
        <v>3</v>
      </c>
      <c r="P11" s="16">
        <v>9</v>
      </c>
      <c r="Q11" s="13">
        <v>123</v>
      </c>
      <c r="R11" s="17" t="s">
        <v>2</v>
      </c>
      <c r="S11" s="18">
        <v>89</v>
      </c>
      <c r="T11" s="19">
        <f>Q11-S11</f>
        <v>34</v>
      </c>
      <c r="U11" s="20">
        <f>N11*3+O11</f>
        <v>57</v>
      </c>
    </row>
    <row r="12" spans="1:21" x14ac:dyDescent="0.25">
      <c r="A12" s="64"/>
      <c r="B12" s="61"/>
      <c r="C12" s="65"/>
      <c r="D12" s="7" t="s">
        <v>59</v>
      </c>
      <c r="E12" s="63"/>
      <c r="F12" s="7" t="s">
        <v>45</v>
      </c>
      <c r="G12" s="128"/>
      <c r="H12" s="129"/>
      <c r="I12" s="130"/>
      <c r="K12" s="12" t="s">
        <v>74</v>
      </c>
      <c r="L12" s="21" t="s">
        <v>39</v>
      </c>
      <c r="M12" s="13">
        <v>30</v>
      </c>
      <c r="N12" s="14">
        <v>18</v>
      </c>
      <c r="O12" s="15">
        <v>1</v>
      </c>
      <c r="P12" s="16">
        <v>11</v>
      </c>
      <c r="Q12" s="13">
        <v>82</v>
      </c>
      <c r="R12" s="17" t="s">
        <v>2</v>
      </c>
      <c r="S12" s="18">
        <v>68</v>
      </c>
      <c r="T12" s="22">
        <f>Q12-S12</f>
        <v>14</v>
      </c>
      <c r="U12" s="20">
        <f>N12*3+O12</f>
        <v>55</v>
      </c>
    </row>
    <row r="13" spans="1:21" x14ac:dyDescent="0.25">
      <c r="A13" s="64"/>
      <c r="B13" s="61"/>
      <c r="C13" s="65"/>
      <c r="D13" s="7" t="s">
        <v>59</v>
      </c>
      <c r="E13" s="63"/>
      <c r="F13" s="7" t="s">
        <v>46</v>
      </c>
      <c r="G13" s="128"/>
      <c r="H13" s="129"/>
      <c r="I13" s="130"/>
      <c r="K13" s="12" t="s">
        <v>75</v>
      </c>
      <c r="L13" s="83" t="s">
        <v>43</v>
      </c>
      <c r="M13" s="13">
        <v>30</v>
      </c>
      <c r="N13" s="14">
        <v>17</v>
      </c>
      <c r="O13" s="15">
        <v>2</v>
      </c>
      <c r="P13" s="16">
        <v>11</v>
      </c>
      <c r="Q13" s="13">
        <v>103</v>
      </c>
      <c r="R13" s="17" t="s">
        <v>2</v>
      </c>
      <c r="S13" s="18">
        <v>60</v>
      </c>
      <c r="T13" s="22">
        <f>Q13-S13</f>
        <v>43</v>
      </c>
      <c r="U13" s="20">
        <f>N13*3+O13</f>
        <v>53</v>
      </c>
    </row>
    <row r="14" spans="1:21" x14ac:dyDescent="0.25">
      <c r="A14" s="64"/>
      <c r="B14" s="61"/>
      <c r="C14" s="65"/>
      <c r="D14" s="7" t="s">
        <v>59</v>
      </c>
      <c r="E14" s="63"/>
      <c r="F14" s="7" t="s">
        <v>48</v>
      </c>
      <c r="G14" s="128"/>
      <c r="H14" s="129"/>
      <c r="I14" s="130"/>
      <c r="K14" s="12" t="s">
        <v>76</v>
      </c>
      <c r="L14" s="21" t="s">
        <v>53</v>
      </c>
      <c r="M14" s="13">
        <v>30</v>
      </c>
      <c r="N14" s="14">
        <v>17</v>
      </c>
      <c r="O14" s="15">
        <v>1</v>
      </c>
      <c r="P14" s="16">
        <v>12</v>
      </c>
      <c r="Q14" s="13">
        <v>91</v>
      </c>
      <c r="R14" s="17" t="s">
        <v>2</v>
      </c>
      <c r="S14" s="18">
        <v>74</v>
      </c>
      <c r="T14" s="23">
        <f>Q14-S14</f>
        <v>17</v>
      </c>
      <c r="U14" s="20">
        <f>N14*3+O14</f>
        <v>52</v>
      </c>
    </row>
    <row r="15" spans="1:21" x14ac:dyDescent="0.25">
      <c r="A15" s="64"/>
      <c r="B15" s="61"/>
      <c r="C15" s="65"/>
      <c r="D15" s="7" t="s">
        <v>59</v>
      </c>
      <c r="E15" s="63"/>
      <c r="F15" s="7" t="s">
        <v>52</v>
      </c>
      <c r="G15" s="128"/>
      <c r="H15" s="129"/>
      <c r="I15" s="130"/>
      <c r="K15" s="12" t="s">
        <v>77</v>
      </c>
      <c r="L15" s="21" t="s">
        <v>50</v>
      </c>
      <c r="M15" s="13">
        <v>30</v>
      </c>
      <c r="N15" s="14">
        <v>15</v>
      </c>
      <c r="O15" s="15">
        <v>4</v>
      </c>
      <c r="P15" s="16">
        <v>11</v>
      </c>
      <c r="Q15" s="13">
        <v>76</v>
      </c>
      <c r="R15" s="17" t="s">
        <v>2</v>
      </c>
      <c r="S15" s="18">
        <v>64</v>
      </c>
      <c r="T15" s="23">
        <f>Q15-S15</f>
        <v>12</v>
      </c>
      <c r="U15" s="20">
        <f>N15*3+O15</f>
        <v>49</v>
      </c>
    </row>
    <row r="16" spans="1:21" x14ac:dyDescent="0.25">
      <c r="A16" s="55"/>
      <c r="B16" s="66"/>
      <c r="C16" s="55"/>
      <c r="D16" s="55"/>
      <c r="E16" s="55"/>
      <c r="F16" s="55"/>
      <c r="G16" s="55"/>
      <c r="H16" s="55"/>
      <c r="I16" s="55"/>
      <c r="K16" s="12" t="s">
        <v>78</v>
      </c>
      <c r="L16" s="21" t="s">
        <v>45</v>
      </c>
      <c r="M16" s="13">
        <v>30</v>
      </c>
      <c r="N16" s="14">
        <v>13</v>
      </c>
      <c r="O16" s="15">
        <v>5</v>
      </c>
      <c r="P16" s="16">
        <v>12</v>
      </c>
      <c r="Q16" s="13">
        <v>80</v>
      </c>
      <c r="R16" s="17" t="s">
        <v>2</v>
      </c>
      <c r="S16" s="18">
        <v>65</v>
      </c>
      <c r="T16" s="23">
        <f>Q16-S16</f>
        <v>15</v>
      </c>
      <c r="U16" s="20">
        <f>N16*3+O16</f>
        <v>44</v>
      </c>
    </row>
    <row r="17" spans="1:21" x14ac:dyDescent="0.25">
      <c r="A17" s="52"/>
      <c r="B17" s="53"/>
      <c r="D17" s="58" t="s">
        <v>3</v>
      </c>
      <c r="E17" s="58"/>
      <c r="F17" s="67">
        <v>44430</v>
      </c>
      <c r="K17" s="12" t="s">
        <v>79</v>
      </c>
      <c r="L17" s="21" t="s">
        <v>46</v>
      </c>
      <c r="M17" s="13">
        <v>30</v>
      </c>
      <c r="N17" s="14">
        <v>9</v>
      </c>
      <c r="O17" s="15">
        <v>6</v>
      </c>
      <c r="P17" s="16">
        <v>15</v>
      </c>
      <c r="Q17" s="13">
        <v>75</v>
      </c>
      <c r="R17" s="17" t="s">
        <v>2</v>
      </c>
      <c r="S17" s="18">
        <v>87</v>
      </c>
      <c r="T17" s="23">
        <f>Q17-S17</f>
        <v>-12</v>
      </c>
      <c r="U17" s="20">
        <f>N17*3+O17</f>
        <v>33</v>
      </c>
    </row>
    <row r="18" spans="1:21" x14ac:dyDescent="0.25">
      <c r="A18" s="64"/>
      <c r="B18" s="61"/>
      <c r="C18" s="65">
        <v>0.54166666666666663</v>
      </c>
      <c r="D18" s="63" t="s">
        <v>54</v>
      </c>
      <c r="E18" s="63" t="s">
        <v>1</v>
      </c>
      <c r="F18" s="63" t="s">
        <v>44</v>
      </c>
      <c r="G18" s="51">
        <v>2</v>
      </c>
      <c r="H18" s="51" t="s">
        <v>2</v>
      </c>
      <c r="I18" s="51">
        <v>1</v>
      </c>
      <c r="K18" s="12" t="s">
        <v>80</v>
      </c>
      <c r="L18" s="21" t="s">
        <v>48</v>
      </c>
      <c r="M18" s="13">
        <v>30</v>
      </c>
      <c r="N18" s="14">
        <v>9</v>
      </c>
      <c r="O18" s="15">
        <v>3</v>
      </c>
      <c r="P18" s="16">
        <v>18</v>
      </c>
      <c r="Q18" s="13">
        <v>59</v>
      </c>
      <c r="R18" s="17" t="s">
        <v>2</v>
      </c>
      <c r="S18" s="18">
        <v>125</v>
      </c>
      <c r="T18" s="23">
        <f>Q18-S18</f>
        <v>-66</v>
      </c>
      <c r="U18" s="20">
        <f>N18*3+O18</f>
        <v>30</v>
      </c>
    </row>
    <row r="19" spans="1:21" x14ac:dyDescent="0.25">
      <c r="A19" s="64"/>
      <c r="B19" s="61"/>
      <c r="C19" s="65">
        <v>0.54166666666666663</v>
      </c>
      <c r="D19" s="63" t="s">
        <v>51</v>
      </c>
      <c r="E19" s="63" t="s">
        <v>1</v>
      </c>
      <c r="F19" s="63" t="s">
        <v>41</v>
      </c>
      <c r="G19" s="51">
        <v>9</v>
      </c>
      <c r="H19" s="51" t="s">
        <v>2</v>
      </c>
      <c r="I19" s="51">
        <v>1</v>
      </c>
      <c r="K19" s="12" t="s">
        <v>81</v>
      </c>
      <c r="L19" s="21" t="s">
        <v>41</v>
      </c>
      <c r="M19" s="13">
        <v>30</v>
      </c>
      <c r="N19" s="14">
        <v>7</v>
      </c>
      <c r="O19" s="15">
        <v>4</v>
      </c>
      <c r="P19" s="16">
        <v>19</v>
      </c>
      <c r="Q19" s="13">
        <v>60</v>
      </c>
      <c r="R19" s="17" t="s">
        <v>2</v>
      </c>
      <c r="S19" s="18">
        <v>95</v>
      </c>
      <c r="T19" s="23">
        <f>Q19-S19</f>
        <v>-35</v>
      </c>
      <c r="U19" s="20">
        <f>N19*3+O19</f>
        <v>25</v>
      </c>
    </row>
    <row r="20" spans="1:21" x14ac:dyDescent="0.25">
      <c r="A20" s="64"/>
      <c r="B20" s="78" t="s">
        <v>101</v>
      </c>
      <c r="C20" s="62">
        <v>0.625</v>
      </c>
      <c r="D20" s="63" t="s">
        <v>39</v>
      </c>
      <c r="E20" s="63" t="s">
        <v>1</v>
      </c>
      <c r="F20" s="63" t="s">
        <v>53</v>
      </c>
      <c r="G20" s="79">
        <v>0</v>
      </c>
      <c r="H20" s="79" t="s">
        <v>2</v>
      </c>
      <c r="I20" s="79">
        <v>3</v>
      </c>
      <c r="K20" s="12" t="s">
        <v>82</v>
      </c>
      <c r="L20" s="21" t="s">
        <v>44</v>
      </c>
      <c r="M20" s="13">
        <v>30</v>
      </c>
      <c r="N20" s="14">
        <v>5</v>
      </c>
      <c r="O20" s="15">
        <v>2</v>
      </c>
      <c r="P20" s="16">
        <v>23</v>
      </c>
      <c r="Q20" s="13">
        <v>39</v>
      </c>
      <c r="R20" s="17" t="s">
        <v>2</v>
      </c>
      <c r="S20" s="18">
        <v>90</v>
      </c>
      <c r="T20" s="23">
        <f>Q20-S20</f>
        <v>-51</v>
      </c>
      <c r="U20" s="20">
        <f>N20*3+O20</f>
        <v>17</v>
      </c>
    </row>
    <row r="21" spans="1:21" x14ac:dyDescent="0.25">
      <c r="A21" s="64"/>
      <c r="B21" s="78" t="s">
        <v>101</v>
      </c>
      <c r="C21" s="62">
        <v>0.625</v>
      </c>
      <c r="D21" s="63" t="s">
        <v>52</v>
      </c>
      <c r="E21" s="63" t="s">
        <v>1</v>
      </c>
      <c r="F21" s="63" t="s">
        <v>43</v>
      </c>
      <c r="G21" s="79">
        <v>0</v>
      </c>
      <c r="H21" s="79" t="s">
        <v>2</v>
      </c>
      <c r="I21" s="79">
        <v>3</v>
      </c>
      <c r="K21" s="12" t="s">
        <v>83</v>
      </c>
      <c r="L21" s="21" t="s">
        <v>47</v>
      </c>
      <c r="M21" s="13">
        <v>30</v>
      </c>
      <c r="N21" s="14">
        <v>2</v>
      </c>
      <c r="O21" s="15">
        <v>0</v>
      </c>
      <c r="P21" s="16">
        <v>28</v>
      </c>
      <c r="Q21" s="13">
        <v>40</v>
      </c>
      <c r="R21" s="17" t="s">
        <v>2</v>
      </c>
      <c r="S21" s="18">
        <v>195</v>
      </c>
      <c r="T21" s="23">
        <f>Q21-S21</f>
        <v>-155</v>
      </c>
      <c r="U21" s="20">
        <f>N21*3+O21</f>
        <v>6</v>
      </c>
    </row>
    <row r="22" spans="1:21" ht="13.5" thickBot="1" x14ac:dyDescent="0.3">
      <c r="A22" s="64"/>
      <c r="B22" s="61"/>
      <c r="C22" s="62">
        <v>0.625</v>
      </c>
      <c r="D22" s="63" t="s">
        <v>49</v>
      </c>
      <c r="E22" s="63" t="s">
        <v>1</v>
      </c>
      <c r="F22" s="63" t="s">
        <v>48</v>
      </c>
      <c r="G22" s="51">
        <v>13</v>
      </c>
      <c r="H22" s="51" t="s">
        <v>2</v>
      </c>
      <c r="I22" s="51">
        <v>0</v>
      </c>
      <c r="K22" s="33" t="s">
        <v>84</v>
      </c>
      <c r="L22" s="122" t="s">
        <v>109</v>
      </c>
      <c r="M22" s="34">
        <v>30</v>
      </c>
      <c r="N22" s="35">
        <v>2</v>
      </c>
      <c r="O22" s="36">
        <v>0</v>
      </c>
      <c r="P22" s="37">
        <v>28</v>
      </c>
      <c r="Q22" s="34">
        <v>13</v>
      </c>
      <c r="R22" s="38" t="s">
        <v>2</v>
      </c>
      <c r="S22" s="39">
        <v>94</v>
      </c>
      <c r="T22" s="40">
        <f t="shared" ref="T22" si="0">Q22-S22</f>
        <v>-81</v>
      </c>
      <c r="U22" s="41">
        <f t="shared" ref="U22" si="1">N22*3+O22</f>
        <v>6</v>
      </c>
    </row>
    <row r="23" spans="1:21" ht="13.5" thickBot="1" x14ac:dyDescent="0.3">
      <c r="A23" s="64"/>
      <c r="B23" s="61"/>
      <c r="C23" s="65">
        <v>0.64583333333333337</v>
      </c>
      <c r="D23" s="63" t="s">
        <v>42</v>
      </c>
      <c r="E23" s="63" t="s">
        <v>1</v>
      </c>
      <c r="F23" s="63" t="s">
        <v>45</v>
      </c>
      <c r="G23" s="51">
        <v>2</v>
      </c>
      <c r="H23" s="51" t="s">
        <v>2</v>
      </c>
      <c r="I23" s="51">
        <v>2</v>
      </c>
      <c r="K23" s="24"/>
      <c r="L23" s="24" t="s">
        <v>85</v>
      </c>
      <c r="M23" s="25">
        <f>SUM(M7:M22)</f>
        <v>480</v>
      </c>
      <c r="N23" s="26">
        <f>SUM(N7:N22)</f>
        <v>218</v>
      </c>
      <c r="O23" s="27">
        <f>SUM(O7:O22)</f>
        <v>44</v>
      </c>
      <c r="P23" s="25">
        <f>SUM(P7:P22)</f>
        <v>218</v>
      </c>
      <c r="Q23" s="26">
        <f>SUM(Q7:Q22)</f>
        <v>1291</v>
      </c>
      <c r="R23" s="27" t="s">
        <v>2</v>
      </c>
      <c r="S23" s="25">
        <f>SUM(S7:S22)</f>
        <v>1291</v>
      </c>
      <c r="T23" s="24">
        <f>SUM(T7:T22)</f>
        <v>0</v>
      </c>
      <c r="U23" s="24">
        <f>SUM(U7:U22)</f>
        <v>698</v>
      </c>
    </row>
    <row r="24" spans="1:21" ht="12.75" customHeight="1" x14ac:dyDescent="0.25">
      <c r="A24" s="64"/>
      <c r="B24" s="61"/>
      <c r="C24" s="65"/>
      <c r="D24" s="7" t="s">
        <v>59</v>
      </c>
      <c r="E24" s="63"/>
      <c r="F24" s="7" t="s">
        <v>47</v>
      </c>
      <c r="G24" s="128"/>
      <c r="H24" s="129"/>
      <c r="I24" s="130"/>
      <c r="K24" s="140" t="s">
        <v>110</v>
      </c>
      <c r="L24" s="141"/>
      <c r="M24" s="141"/>
      <c r="N24" s="141"/>
      <c r="O24" s="141"/>
      <c r="P24" s="141"/>
      <c r="Q24" s="141"/>
      <c r="R24" s="141"/>
      <c r="S24" s="141"/>
      <c r="T24" s="141"/>
      <c r="U24" s="142"/>
    </row>
    <row r="25" spans="1:21" x14ac:dyDescent="0.25">
      <c r="A25" s="64"/>
      <c r="B25" s="61"/>
      <c r="C25" s="65"/>
      <c r="D25" s="7" t="s">
        <v>59</v>
      </c>
      <c r="E25" s="63"/>
      <c r="F25" s="7" t="s">
        <v>40</v>
      </c>
      <c r="G25" s="128"/>
      <c r="H25" s="129"/>
      <c r="I25" s="130"/>
      <c r="K25" s="143"/>
      <c r="L25" s="144"/>
      <c r="M25" s="144"/>
      <c r="N25" s="144"/>
      <c r="O25" s="144"/>
      <c r="P25" s="144"/>
      <c r="Q25" s="144"/>
      <c r="R25" s="144"/>
      <c r="S25" s="144"/>
      <c r="T25" s="144"/>
      <c r="U25" s="145"/>
    </row>
    <row r="26" spans="1:21" ht="12.75" customHeight="1" thickBot="1" x14ac:dyDescent="0.3">
      <c r="A26" s="64"/>
      <c r="B26" s="61"/>
      <c r="C26" s="65"/>
      <c r="D26" s="7" t="s">
        <v>59</v>
      </c>
      <c r="E26" s="63"/>
      <c r="F26" s="7" t="s">
        <v>50</v>
      </c>
      <c r="G26" s="128"/>
      <c r="H26" s="129"/>
      <c r="I26" s="130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8"/>
    </row>
    <row r="27" spans="1:21" x14ac:dyDescent="0.25">
      <c r="A27" s="64"/>
      <c r="B27" s="61"/>
      <c r="C27" s="65"/>
      <c r="D27" s="7" t="s">
        <v>59</v>
      </c>
      <c r="E27" s="63"/>
      <c r="F27" s="7" t="s">
        <v>46</v>
      </c>
      <c r="G27" s="128"/>
      <c r="H27" s="129"/>
      <c r="I27" s="130"/>
      <c r="P27" s="3"/>
      <c r="Q27" s="3"/>
      <c r="R27" s="3"/>
      <c r="S27" s="6"/>
      <c r="T27" s="6"/>
      <c r="U27" s="6"/>
    </row>
    <row r="28" spans="1:21" ht="13.5" thickBot="1" x14ac:dyDescent="0.3">
      <c r="A28" s="52"/>
      <c r="B28" s="53"/>
      <c r="P28" s="3"/>
      <c r="Q28" s="3"/>
      <c r="R28" s="3"/>
      <c r="S28" s="6"/>
      <c r="T28" s="6"/>
      <c r="U28" s="6"/>
    </row>
    <row r="29" spans="1:21" ht="13.5" thickBot="1" x14ac:dyDescent="0.3">
      <c r="A29" s="52"/>
      <c r="B29" s="53"/>
      <c r="D29" s="58" t="s">
        <v>55</v>
      </c>
      <c r="E29" s="58"/>
      <c r="F29" s="67" t="s">
        <v>86</v>
      </c>
      <c r="K29" s="134" t="s">
        <v>108</v>
      </c>
      <c r="L29" s="135"/>
      <c r="M29" s="135"/>
      <c r="N29" s="135"/>
      <c r="O29" s="135"/>
      <c r="P29" s="135"/>
      <c r="Q29" s="135"/>
      <c r="R29" s="135"/>
      <c r="S29" s="135"/>
      <c r="T29" s="135"/>
      <c r="U29" s="136"/>
    </row>
    <row r="30" spans="1:21" ht="13.5" thickBot="1" x14ac:dyDescent="0.3">
      <c r="A30" s="60">
        <v>44432</v>
      </c>
      <c r="B30" s="68" t="s">
        <v>98</v>
      </c>
      <c r="C30" s="65">
        <v>0.8125</v>
      </c>
      <c r="D30" s="63" t="s">
        <v>54</v>
      </c>
      <c r="E30" s="63" t="s">
        <v>1</v>
      </c>
      <c r="F30" s="63" t="s">
        <v>45</v>
      </c>
      <c r="G30" s="77">
        <v>1</v>
      </c>
      <c r="H30" s="77" t="s">
        <v>2</v>
      </c>
      <c r="I30" s="77">
        <v>1</v>
      </c>
      <c r="K30" s="8" t="s">
        <v>60</v>
      </c>
      <c r="L30" s="8" t="s">
        <v>61</v>
      </c>
      <c r="M30" s="8" t="s">
        <v>62</v>
      </c>
      <c r="N30" s="9" t="s">
        <v>63</v>
      </c>
      <c r="O30" s="10" t="s">
        <v>64</v>
      </c>
      <c r="P30" s="11" t="s">
        <v>65</v>
      </c>
      <c r="Q30" s="137" t="s">
        <v>66</v>
      </c>
      <c r="R30" s="138"/>
      <c r="S30" s="139"/>
      <c r="T30" s="8" t="s">
        <v>67</v>
      </c>
      <c r="U30" s="8" t="s">
        <v>68</v>
      </c>
    </row>
    <row r="31" spans="1:21" x14ac:dyDescent="0.25">
      <c r="A31" s="60">
        <v>44432</v>
      </c>
      <c r="B31" s="61" t="s">
        <v>94</v>
      </c>
      <c r="C31" s="65">
        <v>0.83333333333333337</v>
      </c>
      <c r="D31" s="63" t="s">
        <v>47</v>
      </c>
      <c r="E31" s="63" t="s">
        <v>1</v>
      </c>
      <c r="F31" s="63" t="s">
        <v>41</v>
      </c>
      <c r="G31" s="77">
        <v>0</v>
      </c>
      <c r="H31" s="77" t="s">
        <v>2</v>
      </c>
      <c r="I31" s="77">
        <v>3</v>
      </c>
      <c r="K31" s="31" t="s">
        <v>69</v>
      </c>
      <c r="L31" s="32" t="s">
        <v>51</v>
      </c>
      <c r="M31" s="100">
        <v>17</v>
      </c>
      <c r="N31" s="101">
        <v>14</v>
      </c>
      <c r="O31" s="102">
        <v>0</v>
      </c>
      <c r="P31" s="103">
        <v>3</v>
      </c>
      <c r="Q31" s="100">
        <v>57</v>
      </c>
      <c r="R31" s="104" t="s">
        <v>2</v>
      </c>
      <c r="S31" s="105">
        <v>24</v>
      </c>
      <c r="T31" s="106">
        <f t="shared" ref="T31:T45" si="2">Q31-S31</f>
        <v>33</v>
      </c>
      <c r="U31" s="31">
        <f t="shared" ref="U31:U45" si="3">N31*3+O31</f>
        <v>42</v>
      </c>
    </row>
    <row r="32" spans="1:21" x14ac:dyDescent="0.25">
      <c r="A32" s="60">
        <v>44432</v>
      </c>
      <c r="B32" s="61" t="s">
        <v>94</v>
      </c>
      <c r="C32" s="65">
        <v>0.83333333333333337</v>
      </c>
      <c r="D32" s="63" t="s">
        <v>51</v>
      </c>
      <c r="E32" s="63" t="s">
        <v>1</v>
      </c>
      <c r="F32" s="63" t="s">
        <v>53</v>
      </c>
      <c r="G32" s="77">
        <v>1</v>
      </c>
      <c r="H32" s="77" t="s">
        <v>2</v>
      </c>
      <c r="I32" s="77">
        <v>0</v>
      </c>
      <c r="K32" s="31" t="s">
        <v>70</v>
      </c>
      <c r="L32" s="32" t="s">
        <v>54</v>
      </c>
      <c r="M32" s="43">
        <v>17</v>
      </c>
      <c r="N32" s="44">
        <v>12</v>
      </c>
      <c r="O32" s="45">
        <v>4</v>
      </c>
      <c r="P32" s="46">
        <v>1</v>
      </c>
      <c r="Q32" s="43">
        <v>57</v>
      </c>
      <c r="R32" s="47" t="s">
        <v>2</v>
      </c>
      <c r="S32" s="48">
        <v>12</v>
      </c>
      <c r="T32" s="49">
        <f t="shared" si="2"/>
        <v>45</v>
      </c>
      <c r="U32" s="50">
        <f t="shared" si="3"/>
        <v>40</v>
      </c>
    </row>
    <row r="33" spans="1:21" x14ac:dyDescent="0.25">
      <c r="A33" s="69">
        <v>44433</v>
      </c>
      <c r="B33" s="61" t="s">
        <v>95</v>
      </c>
      <c r="C33" s="65">
        <v>0.83333333333333337</v>
      </c>
      <c r="D33" s="63" t="s">
        <v>52</v>
      </c>
      <c r="E33" s="63" t="s">
        <v>1</v>
      </c>
      <c r="F33" s="63" t="s">
        <v>44</v>
      </c>
      <c r="G33" s="77">
        <v>4</v>
      </c>
      <c r="H33" s="77" t="s">
        <v>2</v>
      </c>
      <c r="I33" s="77">
        <v>1</v>
      </c>
      <c r="K33" s="12" t="s">
        <v>71</v>
      </c>
      <c r="L33" s="21" t="s">
        <v>49</v>
      </c>
      <c r="M33" s="13">
        <v>17</v>
      </c>
      <c r="N33" s="14">
        <v>12</v>
      </c>
      <c r="O33" s="15">
        <v>3</v>
      </c>
      <c r="P33" s="16">
        <v>2</v>
      </c>
      <c r="Q33" s="13">
        <v>73</v>
      </c>
      <c r="R33" s="17" t="s">
        <v>2</v>
      </c>
      <c r="S33" s="18">
        <v>26</v>
      </c>
      <c r="T33" s="19">
        <f t="shared" si="2"/>
        <v>47</v>
      </c>
      <c r="U33" s="20">
        <f t="shared" si="3"/>
        <v>39</v>
      </c>
    </row>
    <row r="34" spans="1:21" x14ac:dyDescent="0.25">
      <c r="A34" s="69">
        <v>44433</v>
      </c>
      <c r="B34" s="61" t="s">
        <v>95</v>
      </c>
      <c r="C34" s="65">
        <v>0.83333333333333337</v>
      </c>
      <c r="D34" s="63" t="s">
        <v>49</v>
      </c>
      <c r="E34" s="63" t="s">
        <v>1</v>
      </c>
      <c r="F34" s="63" t="s">
        <v>46</v>
      </c>
      <c r="G34" s="77">
        <v>1</v>
      </c>
      <c r="H34" s="77" t="s">
        <v>2</v>
      </c>
      <c r="I34" s="77">
        <v>1</v>
      </c>
      <c r="K34" s="12" t="s">
        <v>72</v>
      </c>
      <c r="L34" s="21" t="s">
        <v>43</v>
      </c>
      <c r="M34" s="13">
        <v>16</v>
      </c>
      <c r="N34" s="14">
        <v>10</v>
      </c>
      <c r="O34" s="15">
        <v>1</v>
      </c>
      <c r="P34" s="16">
        <v>5</v>
      </c>
      <c r="Q34" s="13">
        <v>64</v>
      </c>
      <c r="R34" s="17" t="s">
        <v>2</v>
      </c>
      <c r="S34" s="18">
        <v>33</v>
      </c>
      <c r="T34" s="19">
        <f t="shared" si="2"/>
        <v>31</v>
      </c>
      <c r="U34" s="20">
        <f t="shared" si="3"/>
        <v>31</v>
      </c>
    </row>
    <row r="35" spans="1:21" x14ac:dyDescent="0.25">
      <c r="A35" s="60">
        <v>44435</v>
      </c>
      <c r="B35" s="61" t="s">
        <v>96</v>
      </c>
      <c r="C35" s="65">
        <v>0.83333333333333337</v>
      </c>
      <c r="D35" s="63" t="s">
        <v>43</v>
      </c>
      <c r="E35" s="63" t="s">
        <v>1</v>
      </c>
      <c r="F35" s="63" t="s">
        <v>48</v>
      </c>
      <c r="G35" s="77">
        <v>7</v>
      </c>
      <c r="H35" s="77" t="s">
        <v>2</v>
      </c>
      <c r="I35" s="77">
        <v>1</v>
      </c>
      <c r="K35" s="12" t="s">
        <v>73</v>
      </c>
      <c r="L35" s="21" t="s">
        <v>50</v>
      </c>
      <c r="M35" s="13">
        <v>17</v>
      </c>
      <c r="N35" s="14">
        <v>9</v>
      </c>
      <c r="O35" s="15">
        <v>4</v>
      </c>
      <c r="P35" s="16">
        <v>4</v>
      </c>
      <c r="Q35" s="13">
        <v>45</v>
      </c>
      <c r="R35" s="17" t="s">
        <v>2</v>
      </c>
      <c r="S35" s="18">
        <v>28</v>
      </c>
      <c r="T35" s="19">
        <f t="shared" si="2"/>
        <v>17</v>
      </c>
      <c r="U35" s="20">
        <f t="shared" si="3"/>
        <v>31</v>
      </c>
    </row>
    <row r="36" spans="1:21" x14ac:dyDescent="0.25">
      <c r="A36" s="64"/>
      <c r="B36" s="61"/>
      <c r="C36" s="65"/>
      <c r="D36" s="7" t="s">
        <v>59</v>
      </c>
      <c r="E36" s="63"/>
      <c r="F36" s="7" t="s">
        <v>39</v>
      </c>
      <c r="G36" s="128"/>
      <c r="H36" s="129"/>
      <c r="I36" s="130"/>
      <c r="K36" s="12" t="s">
        <v>74</v>
      </c>
      <c r="L36" s="21" t="s">
        <v>48</v>
      </c>
      <c r="M36" s="13">
        <v>17</v>
      </c>
      <c r="N36" s="14">
        <v>9</v>
      </c>
      <c r="O36" s="15">
        <v>2</v>
      </c>
      <c r="P36" s="16">
        <v>6</v>
      </c>
      <c r="Q36" s="13">
        <v>46</v>
      </c>
      <c r="R36" s="17" t="s">
        <v>2</v>
      </c>
      <c r="S36" s="18">
        <v>58</v>
      </c>
      <c r="T36" s="22">
        <f t="shared" si="2"/>
        <v>-12</v>
      </c>
      <c r="U36" s="20">
        <f t="shared" si="3"/>
        <v>29</v>
      </c>
    </row>
    <row r="37" spans="1:21" x14ac:dyDescent="0.25">
      <c r="A37" s="64"/>
      <c r="B37" s="61"/>
      <c r="C37" s="65"/>
      <c r="D37" s="7" t="s">
        <v>59</v>
      </c>
      <c r="E37" s="63"/>
      <c r="F37" s="7" t="s">
        <v>50</v>
      </c>
      <c r="G37" s="128"/>
      <c r="H37" s="129"/>
      <c r="I37" s="130"/>
      <c r="K37" s="12" t="s">
        <v>75</v>
      </c>
      <c r="L37" s="83" t="s">
        <v>40</v>
      </c>
      <c r="M37" s="13">
        <v>17</v>
      </c>
      <c r="N37" s="14">
        <v>8</v>
      </c>
      <c r="O37" s="15">
        <v>3</v>
      </c>
      <c r="P37" s="16">
        <v>6</v>
      </c>
      <c r="Q37" s="13">
        <v>55</v>
      </c>
      <c r="R37" s="17" t="s">
        <v>2</v>
      </c>
      <c r="S37" s="18">
        <v>43</v>
      </c>
      <c r="T37" s="22">
        <f t="shared" si="2"/>
        <v>12</v>
      </c>
      <c r="U37" s="20">
        <f t="shared" si="3"/>
        <v>27</v>
      </c>
    </row>
    <row r="38" spans="1:21" x14ac:dyDescent="0.25">
      <c r="A38" s="64"/>
      <c r="B38" s="61"/>
      <c r="C38" s="65"/>
      <c r="D38" s="7" t="s">
        <v>59</v>
      </c>
      <c r="E38" s="63"/>
      <c r="F38" s="7" t="s">
        <v>42</v>
      </c>
      <c r="G38" s="128"/>
      <c r="H38" s="129"/>
      <c r="I38" s="130"/>
      <c r="K38" s="12" t="s">
        <v>76</v>
      </c>
      <c r="L38" s="21" t="s">
        <v>42</v>
      </c>
      <c r="M38" s="13">
        <v>16</v>
      </c>
      <c r="N38" s="14">
        <v>8</v>
      </c>
      <c r="O38" s="15">
        <v>2</v>
      </c>
      <c r="P38" s="16">
        <v>6</v>
      </c>
      <c r="Q38" s="13">
        <v>57</v>
      </c>
      <c r="R38" s="17" t="s">
        <v>2</v>
      </c>
      <c r="S38" s="18">
        <v>46</v>
      </c>
      <c r="T38" s="23">
        <f t="shared" si="2"/>
        <v>11</v>
      </c>
      <c r="U38" s="20">
        <f t="shared" si="3"/>
        <v>26</v>
      </c>
    </row>
    <row r="39" spans="1:21" x14ac:dyDescent="0.25">
      <c r="A39" s="64"/>
      <c r="B39" s="61"/>
      <c r="C39" s="65"/>
      <c r="D39" s="7" t="s">
        <v>59</v>
      </c>
      <c r="E39" s="63"/>
      <c r="F39" s="7" t="s">
        <v>40</v>
      </c>
      <c r="G39" s="128"/>
      <c r="H39" s="129"/>
      <c r="I39" s="130"/>
      <c r="K39" s="12" t="s">
        <v>77</v>
      </c>
      <c r="L39" s="21" t="s">
        <v>53</v>
      </c>
      <c r="M39" s="13">
        <v>15</v>
      </c>
      <c r="N39" s="14">
        <v>8</v>
      </c>
      <c r="O39" s="15">
        <v>1</v>
      </c>
      <c r="P39" s="16">
        <v>6</v>
      </c>
      <c r="Q39" s="13">
        <v>36</v>
      </c>
      <c r="R39" s="17" t="s">
        <v>2</v>
      </c>
      <c r="S39" s="18">
        <v>33</v>
      </c>
      <c r="T39" s="23">
        <f t="shared" si="2"/>
        <v>3</v>
      </c>
      <c r="U39" s="20">
        <f t="shared" si="3"/>
        <v>25</v>
      </c>
    </row>
    <row r="40" spans="1:21" x14ac:dyDescent="0.25">
      <c r="A40" s="52"/>
      <c r="B40" s="53"/>
      <c r="K40" s="12" t="s">
        <v>78</v>
      </c>
      <c r="L40" s="21" t="s">
        <v>45</v>
      </c>
      <c r="M40" s="13">
        <v>16</v>
      </c>
      <c r="N40" s="14">
        <v>6</v>
      </c>
      <c r="O40" s="15">
        <v>4</v>
      </c>
      <c r="P40" s="16">
        <v>6</v>
      </c>
      <c r="Q40" s="13">
        <v>35</v>
      </c>
      <c r="R40" s="17" t="s">
        <v>2</v>
      </c>
      <c r="S40" s="18">
        <v>32</v>
      </c>
      <c r="T40" s="23">
        <f t="shared" si="2"/>
        <v>3</v>
      </c>
      <c r="U40" s="20">
        <f t="shared" si="3"/>
        <v>22</v>
      </c>
    </row>
    <row r="41" spans="1:21" x14ac:dyDescent="0.25">
      <c r="A41" s="52"/>
      <c r="B41" s="53"/>
      <c r="D41" s="58" t="s">
        <v>4</v>
      </c>
      <c r="E41" s="58"/>
      <c r="F41" s="67">
        <v>44437</v>
      </c>
      <c r="K41" s="12" t="s">
        <v>79</v>
      </c>
      <c r="L41" s="21" t="s">
        <v>39</v>
      </c>
      <c r="M41" s="13">
        <v>16</v>
      </c>
      <c r="N41" s="14">
        <v>7</v>
      </c>
      <c r="O41" s="15">
        <v>1</v>
      </c>
      <c r="P41" s="16">
        <v>8</v>
      </c>
      <c r="Q41" s="13">
        <v>37</v>
      </c>
      <c r="R41" s="17" t="s">
        <v>2</v>
      </c>
      <c r="S41" s="18">
        <v>45</v>
      </c>
      <c r="T41" s="23">
        <f t="shared" si="2"/>
        <v>-8</v>
      </c>
      <c r="U41" s="20">
        <f t="shared" si="3"/>
        <v>22</v>
      </c>
    </row>
    <row r="42" spans="1:21" x14ac:dyDescent="0.25">
      <c r="A42" s="64"/>
      <c r="B42" s="61"/>
      <c r="C42" s="65">
        <v>0.54166666666666663</v>
      </c>
      <c r="D42" s="63" t="s">
        <v>45</v>
      </c>
      <c r="E42" s="63" t="s">
        <v>1</v>
      </c>
      <c r="F42" s="63" t="s">
        <v>53</v>
      </c>
      <c r="G42" s="80">
        <v>0</v>
      </c>
      <c r="H42" s="80" t="s">
        <v>2</v>
      </c>
      <c r="I42" s="80">
        <v>2</v>
      </c>
      <c r="K42" s="12" t="s">
        <v>80</v>
      </c>
      <c r="L42" s="21" t="s">
        <v>46</v>
      </c>
      <c r="M42" s="13">
        <v>17</v>
      </c>
      <c r="N42" s="14">
        <v>6</v>
      </c>
      <c r="O42" s="15">
        <v>3</v>
      </c>
      <c r="P42" s="16">
        <v>8</v>
      </c>
      <c r="Q42" s="13">
        <v>36</v>
      </c>
      <c r="R42" s="17" t="s">
        <v>2</v>
      </c>
      <c r="S42" s="18">
        <v>46</v>
      </c>
      <c r="T42" s="23">
        <f t="shared" si="2"/>
        <v>-10</v>
      </c>
      <c r="U42" s="20">
        <f t="shared" si="3"/>
        <v>21</v>
      </c>
    </row>
    <row r="43" spans="1:21" x14ac:dyDescent="0.25">
      <c r="A43" s="64"/>
      <c r="B43" s="61"/>
      <c r="C43" s="65">
        <v>0.54166666666666663</v>
      </c>
      <c r="D43" s="63" t="s">
        <v>46</v>
      </c>
      <c r="E43" s="63" t="s">
        <v>1</v>
      </c>
      <c r="F43" s="63" t="s">
        <v>42</v>
      </c>
      <c r="G43" s="80">
        <v>5</v>
      </c>
      <c r="H43" s="80" t="s">
        <v>2</v>
      </c>
      <c r="I43" s="80">
        <v>1</v>
      </c>
      <c r="K43" s="12" t="s">
        <v>81</v>
      </c>
      <c r="L43" s="21" t="s">
        <v>44</v>
      </c>
      <c r="M43" s="13">
        <v>16</v>
      </c>
      <c r="N43" s="14">
        <v>3</v>
      </c>
      <c r="O43" s="15">
        <v>1</v>
      </c>
      <c r="P43" s="16">
        <v>12</v>
      </c>
      <c r="Q43" s="13">
        <v>25</v>
      </c>
      <c r="R43" s="17" t="s">
        <v>2</v>
      </c>
      <c r="S43" s="18">
        <v>46</v>
      </c>
      <c r="T43" s="23">
        <f t="shared" si="2"/>
        <v>-21</v>
      </c>
      <c r="U43" s="20">
        <f t="shared" si="3"/>
        <v>10</v>
      </c>
    </row>
    <row r="44" spans="1:21" x14ac:dyDescent="0.25">
      <c r="A44" s="64"/>
      <c r="B44" s="61"/>
      <c r="C44" s="65">
        <v>0.54166666666666663</v>
      </c>
      <c r="D44" s="63" t="s">
        <v>48</v>
      </c>
      <c r="E44" s="63" t="s">
        <v>1</v>
      </c>
      <c r="F44" s="63" t="s">
        <v>54</v>
      </c>
      <c r="G44" s="80">
        <v>3</v>
      </c>
      <c r="H44" s="80" t="s">
        <v>2</v>
      </c>
      <c r="I44" s="80">
        <v>1</v>
      </c>
      <c r="K44" s="12" t="s">
        <v>82</v>
      </c>
      <c r="L44" s="21" t="s">
        <v>41</v>
      </c>
      <c r="M44" s="13">
        <v>16</v>
      </c>
      <c r="N44" s="14">
        <v>3</v>
      </c>
      <c r="O44" s="15">
        <v>1</v>
      </c>
      <c r="P44" s="16">
        <v>12</v>
      </c>
      <c r="Q44" s="13">
        <v>31</v>
      </c>
      <c r="R44" s="17" t="s">
        <v>2</v>
      </c>
      <c r="S44" s="18">
        <v>57</v>
      </c>
      <c r="T44" s="23">
        <f t="shared" si="2"/>
        <v>-26</v>
      </c>
      <c r="U44" s="20">
        <f t="shared" si="3"/>
        <v>10</v>
      </c>
    </row>
    <row r="45" spans="1:21" x14ac:dyDescent="0.25">
      <c r="A45" s="64"/>
      <c r="B45" s="61"/>
      <c r="C45" s="65">
        <v>0.54166666666666663</v>
      </c>
      <c r="D45" s="63" t="s">
        <v>40</v>
      </c>
      <c r="E45" s="63" t="s">
        <v>1</v>
      </c>
      <c r="F45" s="63" t="s">
        <v>49</v>
      </c>
      <c r="G45" s="80">
        <v>2</v>
      </c>
      <c r="H45" s="80" t="s">
        <v>2</v>
      </c>
      <c r="I45" s="80">
        <v>4</v>
      </c>
      <c r="K45" s="12" t="s">
        <v>83</v>
      </c>
      <c r="L45" s="21" t="s">
        <v>47</v>
      </c>
      <c r="M45" s="13">
        <v>17</v>
      </c>
      <c r="N45" s="14">
        <v>0</v>
      </c>
      <c r="O45" s="15">
        <v>0</v>
      </c>
      <c r="P45" s="16">
        <v>17</v>
      </c>
      <c r="Q45" s="13">
        <v>14</v>
      </c>
      <c r="R45" s="17" t="s">
        <v>2</v>
      </c>
      <c r="S45" s="18">
        <v>97</v>
      </c>
      <c r="T45" s="23">
        <f t="shared" si="2"/>
        <v>-83</v>
      </c>
      <c r="U45" s="20">
        <f t="shared" si="3"/>
        <v>0</v>
      </c>
    </row>
    <row r="46" spans="1:21" ht="13.5" thickBot="1" x14ac:dyDescent="0.3">
      <c r="A46" s="64"/>
      <c r="B46" s="61"/>
      <c r="C46" s="65">
        <v>0.54166666666666663</v>
      </c>
      <c r="D46" s="63" t="s">
        <v>43</v>
      </c>
      <c r="E46" s="63" t="s">
        <v>1</v>
      </c>
      <c r="F46" s="63" t="s">
        <v>47</v>
      </c>
      <c r="G46" s="80">
        <v>6</v>
      </c>
      <c r="H46" s="80" t="s">
        <v>2</v>
      </c>
      <c r="I46" s="80">
        <v>0</v>
      </c>
      <c r="K46" s="33" t="s">
        <v>84</v>
      </c>
      <c r="L46" s="87" t="s">
        <v>103</v>
      </c>
      <c r="M46" s="34">
        <v>17</v>
      </c>
      <c r="N46" s="35">
        <v>2</v>
      </c>
      <c r="O46" s="36">
        <v>0</v>
      </c>
      <c r="P46" s="37">
        <v>15</v>
      </c>
      <c r="Q46" s="34">
        <v>13</v>
      </c>
      <c r="R46" s="38" t="s">
        <v>2</v>
      </c>
      <c r="S46" s="39">
        <v>55</v>
      </c>
      <c r="T46" s="40">
        <f t="shared" ref="T46" si="4">Q46-S46</f>
        <v>-42</v>
      </c>
      <c r="U46" s="41">
        <f t="shared" ref="U46" si="5">N46*3+O46</f>
        <v>6</v>
      </c>
    </row>
    <row r="47" spans="1:21" ht="13.5" thickBot="1" x14ac:dyDescent="0.3">
      <c r="A47" s="64"/>
      <c r="B47" s="61"/>
      <c r="C47" s="62">
        <v>0.625</v>
      </c>
      <c r="D47" s="63" t="s">
        <v>39</v>
      </c>
      <c r="E47" s="63" t="s">
        <v>1</v>
      </c>
      <c r="F47" s="7" t="s">
        <v>102</v>
      </c>
      <c r="G47" s="80">
        <v>6</v>
      </c>
      <c r="H47" s="80" t="s">
        <v>2</v>
      </c>
      <c r="I47" s="80">
        <v>2</v>
      </c>
      <c r="K47" s="24"/>
      <c r="L47" s="24" t="s">
        <v>85</v>
      </c>
      <c r="M47" s="25">
        <f>SUM(M31:M46)</f>
        <v>264</v>
      </c>
      <c r="N47" s="26">
        <f>SUM(N31:N46)</f>
        <v>117</v>
      </c>
      <c r="O47" s="27">
        <f>SUM(O31:O46)</f>
        <v>30</v>
      </c>
      <c r="P47" s="25">
        <f>SUM(P31:P46)</f>
        <v>117</v>
      </c>
      <c r="Q47" s="26">
        <f>SUM(Q31:Q46)</f>
        <v>681</v>
      </c>
      <c r="R47" s="27" t="s">
        <v>2</v>
      </c>
      <c r="S47" s="25">
        <f>SUM(S31:S46)</f>
        <v>681</v>
      </c>
      <c r="T47" s="24">
        <f>SUM(T31:T46)</f>
        <v>0</v>
      </c>
      <c r="U47" s="24">
        <f>SUM(U31:U46)</f>
        <v>381</v>
      </c>
    </row>
    <row r="48" spans="1:21" x14ac:dyDescent="0.25">
      <c r="A48" s="64"/>
      <c r="B48" s="61"/>
      <c r="C48" s="62">
        <v>0.64583333333333337</v>
      </c>
      <c r="D48" s="63" t="s">
        <v>44</v>
      </c>
      <c r="E48" s="63" t="s">
        <v>1</v>
      </c>
      <c r="F48" s="63" t="s">
        <v>51</v>
      </c>
      <c r="G48" s="80">
        <v>1</v>
      </c>
      <c r="H48" s="80" t="s">
        <v>2</v>
      </c>
      <c r="I48" s="80">
        <v>5</v>
      </c>
      <c r="P48" s="3"/>
      <c r="Q48" s="3"/>
      <c r="R48" s="3"/>
      <c r="S48" s="6"/>
      <c r="T48" s="6"/>
      <c r="U48" s="6"/>
    </row>
    <row r="49" spans="1:21" x14ac:dyDescent="0.25">
      <c r="A49" s="64"/>
      <c r="B49" s="61"/>
      <c r="C49" s="65"/>
      <c r="D49" s="7" t="s">
        <v>59</v>
      </c>
      <c r="E49" s="63"/>
      <c r="F49" s="7" t="s">
        <v>50</v>
      </c>
      <c r="G49" s="128"/>
      <c r="H49" s="129"/>
      <c r="I49" s="130"/>
      <c r="P49" s="3"/>
      <c r="Q49" s="3"/>
      <c r="R49" s="3"/>
      <c r="S49" s="6"/>
      <c r="T49" s="6"/>
      <c r="U49" s="6"/>
    </row>
    <row r="50" spans="1:21" x14ac:dyDescent="0.25">
      <c r="A50" s="64"/>
      <c r="B50" s="61"/>
      <c r="C50" s="65"/>
      <c r="D50" s="7" t="s">
        <v>59</v>
      </c>
      <c r="E50" s="63"/>
      <c r="F50" s="7" t="s">
        <v>41</v>
      </c>
      <c r="G50" s="128"/>
      <c r="H50" s="129"/>
      <c r="I50" s="130"/>
      <c r="P50" s="3"/>
      <c r="Q50" s="3"/>
      <c r="R50" s="3"/>
      <c r="S50" s="6"/>
      <c r="T50" s="6"/>
      <c r="U50" s="6"/>
    </row>
    <row r="51" spans="1:21" x14ac:dyDescent="0.25">
      <c r="A51" s="52"/>
      <c r="B51" s="53"/>
    </row>
    <row r="52" spans="1:21" x14ac:dyDescent="0.25">
      <c r="A52" s="52"/>
      <c r="B52" s="53"/>
      <c r="D52" s="58" t="s">
        <v>5</v>
      </c>
      <c r="E52" s="58"/>
      <c r="F52" s="67">
        <v>44444</v>
      </c>
    </row>
    <row r="53" spans="1:21" x14ac:dyDescent="0.25">
      <c r="A53" s="64"/>
      <c r="B53" s="61"/>
      <c r="C53" s="65">
        <v>0.54166666666666663</v>
      </c>
      <c r="D53" s="63" t="s">
        <v>45</v>
      </c>
      <c r="E53" s="63" t="s">
        <v>1</v>
      </c>
      <c r="F53" s="63" t="s">
        <v>39</v>
      </c>
      <c r="G53" s="81">
        <v>6</v>
      </c>
      <c r="H53" s="81" t="s">
        <v>2</v>
      </c>
      <c r="I53" s="81">
        <v>1</v>
      </c>
    </row>
    <row r="54" spans="1:21" x14ac:dyDescent="0.25">
      <c r="A54" s="64"/>
      <c r="B54" s="61"/>
      <c r="C54" s="65">
        <v>0.54166666666666663</v>
      </c>
      <c r="D54" s="63" t="s">
        <v>47</v>
      </c>
      <c r="E54" s="63" t="s">
        <v>1</v>
      </c>
      <c r="F54" s="7" t="s">
        <v>102</v>
      </c>
      <c r="G54" s="81">
        <v>4</v>
      </c>
      <c r="H54" s="81" t="s">
        <v>2</v>
      </c>
      <c r="I54" s="81">
        <v>6</v>
      </c>
    </row>
    <row r="55" spans="1:21" x14ac:dyDescent="0.25">
      <c r="A55" s="64"/>
      <c r="B55" s="61"/>
      <c r="C55" s="65">
        <v>0.54166666666666663</v>
      </c>
      <c r="D55" s="63" t="s">
        <v>54</v>
      </c>
      <c r="E55" s="63" t="s">
        <v>1</v>
      </c>
      <c r="F55" s="63" t="s">
        <v>40</v>
      </c>
      <c r="G55" s="81">
        <v>2</v>
      </c>
      <c r="H55" s="81" t="s">
        <v>2</v>
      </c>
      <c r="I55" s="81">
        <v>2</v>
      </c>
    </row>
    <row r="56" spans="1:21" x14ac:dyDescent="0.25">
      <c r="A56" s="64"/>
      <c r="B56" s="61"/>
      <c r="C56" s="65">
        <v>0.54166666666666663</v>
      </c>
      <c r="D56" s="63" t="s">
        <v>51</v>
      </c>
      <c r="E56" s="63" t="s">
        <v>1</v>
      </c>
      <c r="F56" s="63" t="s">
        <v>48</v>
      </c>
      <c r="G56" s="81">
        <v>5</v>
      </c>
      <c r="H56" s="81" t="s">
        <v>2</v>
      </c>
      <c r="I56" s="81">
        <v>0</v>
      </c>
    </row>
    <row r="57" spans="1:21" x14ac:dyDescent="0.25">
      <c r="A57" s="64"/>
      <c r="B57" s="61"/>
      <c r="C57" s="65">
        <v>0.64583333333333337</v>
      </c>
      <c r="D57" s="63" t="s">
        <v>53</v>
      </c>
      <c r="E57" s="63" t="s">
        <v>1</v>
      </c>
      <c r="F57" s="63" t="s">
        <v>46</v>
      </c>
      <c r="G57" s="81">
        <v>2</v>
      </c>
      <c r="H57" s="81" t="s">
        <v>2</v>
      </c>
      <c r="I57" s="81">
        <v>2</v>
      </c>
    </row>
    <row r="58" spans="1:21" x14ac:dyDescent="0.25">
      <c r="A58" s="64"/>
      <c r="B58" s="61"/>
      <c r="C58" s="65">
        <v>0.64583333333333337</v>
      </c>
      <c r="D58" s="63" t="s">
        <v>42</v>
      </c>
      <c r="E58" s="63" t="s">
        <v>1</v>
      </c>
      <c r="F58" s="63" t="s">
        <v>50</v>
      </c>
      <c r="G58" s="81">
        <v>1</v>
      </c>
      <c r="H58" s="81" t="s">
        <v>2</v>
      </c>
      <c r="I58" s="81">
        <v>7</v>
      </c>
    </row>
    <row r="59" spans="1:21" x14ac:dyDescent="0.25">
      <c r="A59" s="64"/>
      <c r="B59" s="61"/>
      <c r="C59" s="65"/>
      <c r="D59" s="7" t="s">
        <v>59</v>
      </c>
      <c r="E59" s="63"/>
      <c r="F59" s="7" t="s">
        <v>43</v>
      </c>
      <c r="G59" s="128"/>
      <c r="H59" s="129"/>
      <c r="I59" s="130"/>
    </row>
    <row r="60" spans="1:21" x14ac:dyDescent="0.25">
      <c r="A60" s="64"/>
      <c r="B60" s="61"/>
      <c r="C60" s="65"/>
      <c r="D60" s="7" t="s">
        <v>59</v>
      </c>
      <c r="E60" s="63"/>
      <c r="F60" s="7" t="s">
        <v>49</v>
      </c>
      <c r="G60" s="128"/>
      <c r="H60" s="129"/>
      <c r="I60" s="130"/>
    </row>
    <row r="61" spans="1:21" x14ac:dyDescent="0.25">
      <c r="A61" s="64"/>
      <c r="B61" s="61"/>
      <c r="C61" s="65"/>
      <c r="D61" s="7" t="s">
        <v>59</v>
      </c>
      <c r="E61" s="63"/>
      <c r="F61" s="7" t="s">
        <v>44</v>
      </c>
      <c r="G61" s="128"/>
      <c r="H61" s="129"/>
      <c r="I61" s="130"/>
    </row>
    <row r="62" spans="1:21" x14ac:dyDescent="0.25">
      <c r="A62" s="64"/>
      <c r="B62" s="61"/>
      <c r="C62" s="65"/>
      <c r="D62" s="7" t="s">
        <v>59</v>
      </c>
      <c r="E62" s="63"/>
      <c r="F62" s="7" t="s">
        <v>41</v>
      </c>
      <c r="G62" s="128"/>
      <c r="H62" s="129"/>
      <c r="I62" s="130"/>
    </row>
    <row r="63" spans="1:21" x14ac:dyDescent="0.25">
      <c r="A63" s="52"/>
      <c r="B63" s="53"/>
      <c r="P63" s="3"/>
      <c r="Q63" s="3"/>
      <c r="R63" s="3"/>
      <c r="S63" s="6"/>
      <c r="T63" s="6"/>
      <c r="U63" s="6"/>
    </row>
    <row r="64" spans="1:21" x14ac:dyDescent="0.25">
      <c r="A64" s="52"/>
      <c r="B64" s="53"/>
      <c r="D64" s="58" t="s">
        <v>97</v>
      </c>
      <c r="E64" s="58"/>
      <c r="F64" s="67">
        <v>44444</v>
      </c>
      <c r="P64" s="3"/>
      <c r="Q64" s="3"/>
      <c r="R64" s="3"/>
      <c r="S64" s="6"/>
      <c r="T64" s="6"/>
      <c r="U64" s="6"/>
    </row>
    <row r="65" spans="1:9" x14ac:dyDescent="0.25">
      <c r="A65" s="69">
        <v>44444</v>
      </c>
      <c r="B65" s="61"/>
      <c r="C65" s="62">
        <v>0.625</v>
      </c>
      <c r="D65" s="63" t="s">
        <v>49</v>
      </c>
      <c r="E65" s="63" t="s">
        <v>1</v>
      </c>
      <c r="F65" s="63" t="s">
        <v>41</v>
      </c>
      <c r="G65" s="42">
        <v>5</v>
      </c>
      <c r="H65" s="42" t="s">
        <v>2</v>
      </c>
      <c r="I65" s="42">
        <v>4</v>
      </c>
    </row>
    <row r="66" spans="1:9" x14ac:dyDescent="0.25">
      <c r="A66" s="52"/>
      <c r="B66" s="53"/>
    </row>
    <row r="67" spans="1:9" x14ac:dyDescent="0.25">
      <c r="A67" s="52"/>
      <c r="B67" s="53"/>
      <c r="D67" s="58" t="s">
        <v>6</v>
      </c>
      <c r="E67" s="58"/>
      <c r="F67" s="67">
        <v>44451</v>
      </c>
    </row>
    <row r="68" spans="1:9" x14ac:dyDescent="0.25">
      <c r="A68" s="64"/>
      <c r="B68" s="61"/>
      <c r="C68" s="65">
        <v>0.54166666666666663</v>
      </c>
      <c r="D68" s="63" t="s">
        <v>46</v>
      </c>
      <c r="E68" s="63" t="s">
        <v>1</v>
      </c>
      <c r="F68" s="63" t="s">
        <v>45</v>
      </c>
      <c r="G68" s="82">
        <v>2</v>
      </c>
      <c r="H68" s="82" t="s">
        <v>2</v>
      </c>
      <c r="I68" s="82">
        <v>0</v>
      </c>
    </row>
    <row r="69" spans="1:9" x14ac:dyDescent="0.25">
      <c r="A69" s="64"/>
      <c r="B69" s="61"/>
      <c r="C69" s="65">
        <v>0.54166666666666663</v>
      </c>
      <c r="D69" s="63" t="s">
        <v>40</v>
      </c>
      <c r="E69" s="63" t="s">
        <v>1</v>
      </c>
      <c r="F69" s="63" t="s">
        <v>51</v>
      </c>
      <c r="G69" s="82">
        <v>1</v>
      </c>
      <c r="H69" s="82" t="s">
        <v>2</v>
      </c>
      <c r="I69" s="82">
        <v>3</v>
      </c>
    </row>
    <row r="70" spans="1:9" x14ac:dyDescent="0.25">
      <c r="A70" s="64"/>
      <c r="B70" s="61"/>
      <c r="C70" s="65">
        <v>0.54166666666666663</v>
      </c>
      <c r="D70" s="63" t="s">
        <v>43</v>
      </c>
      <c r="E70" s="63" t="s">
        <v>1</v>
      </c>
      <c r="F70" s="63" t="s">
        <v>49</v>
      </c>
      <c r="G70" s="82">
        <v>4</v>
      </c>
      <c r="H70" s="82" t="s">
        <v>2</v>
      </c>
      <c r="I70" s="82">
        <v>3</v>
      </c>
    </row>
    <row r="71" spans="1:9" x14ac:dyDescent="0.25">
      <c r="A71" s="64"/>
      <c r="B71" s="61"/>
      <c r="C71" s="62">
        <v>0.625</v>
      </c>
      <c r="D71" s="63" t="s">
        <v>39</v>
      </c>
      <c r="E71" s="63" t="s">
        <v>1</v>
      </c>
      <c r="F71" s="63" t="s">
        <v>47</v>
      </c>
      <c r="G71" s="82">
        <v>2</v>
      </c>
      <c r="H71" s="82" t="s">
        <v>2</v>
      </c>
      <c r="I71" s="82">
        <v>1</v>
      </c>
    </row>
    <row r="72" spans="1:9" x14ac:dyDescent="0.25">
      <c r="A72" s="64"/>
      <c r="B72" s="61"/>
      <c r="C72" s="65">
        <v>0.64583333333333337</v>
      </c>
      <c r="D72" s="63" t="s">
        <v>50</v>
      </c>
      <c r="E72" s="63" t="s">
        <v>1</v>
      </c>
      <c r="F72" s="63" t="s">
        <v>53</v>
      </c>
      <c r="G72" s="82">
        <v>2</v>
      </c>
      <c r="H72" s="82" t="s">
        <v>2</v>
      </c>
      <c r="I72" s="82">
        <v>1</v>
      </c>
    </row>
    <row r="73" spans="1:9" x14ac:dyDescent="0.25">
      <c r="A73" s="64"/>
      <c r="B73" s="61"/>
      <c r="C73" s="65">
        <v>0.64583333333333337</v>
      </c>
      <c r="D73" s="63" t="s">
        <v>41</v>
      </c>
      <c r="E73" s="63" t="s">
        <v>1</v>
      </c>
      <c r="F73" s="63" t="s">
        <v>42</v>
      </c>
      <c r="G73" s="82">
        <v>3</v>
      </c>
      <c r="H73" s="82" t="s">
        <v>2</v>
      </c>
      <c r="I73" s="82">
        <v>4</v>
      </c>
    </row>
    <row r="74" spans="1:9" x14ac:dyDescent="0.25">
      <c r="A74" s="64"/>
      <c r="B74" s="61"/>
      <c r="C74" s="65"/>
      <c r="D74" s="7" t="s">
        <v>59</v>
      </c>
      <c r="E74" s="63"/>
      <c r="F74" s="7" t="s">
        <v>102</v>
      </c>
      <c r="G74" s="128"/>
      <c r="H74" s="129"/>
      <c r="I74" s="130"/>
    </row>
    <row r="75" spans="1:9" x14ac:dyDescent="0.25">
      <c r="A75" s="64"/>
      <c r="B75" s="61"/>
      <c r="C75" s="65"/>
      <c r="D75" s="7" t="s">
        <v>59</v>
      </c>
      <c r="E75" s="63"/>
      <c r="F75" s="7" t="s">
        <v>44</v>
      </c>
      <c r="G75" s="128"/>
      <c r="H75" s="129"/>
      <c r="I75" s="130"/>
    </row>
    <row r="76" spans="1:9" x14ac:dyDescent="0.25">
      <c r="A76" s="64"/>
      <c r="B76" s="61"/>
      <c r="C76" s="65"/>
      <c r="D76" s="7" t="s">
        <v>59</v>
      </c>
      <c r="E76" s="63"/>
      <c r="F76" s="7" t="s">
        <v>48</v>
      </c>
      <c r="G76" s="128"/>
      <c r="H76" s="129"/>
      <c r="I76" s="130"/>
    </row>
    <row r="77" spans="1:9" x14ac:dyDescent="0.25">
      <c r="A77" s="64"/>
      <c r="B77" s="61"/>
      <c r="C77" s="65"/>
      <c r="D77" s="7" t="s">
        <v>59</v>
      </c>
      <c r="E77" s="63"/>
      <c r="F77" s="7" t="s">
        <v>54</v>
      </c>
      <c r="G77" s="128"/>
      <c r="H77" s="129"/>
      <c r="I77" s="130"/>
    </row>
    <row r="78" spans="1:9" x14ac:dyDescent="0.25">
      <c r="A78" s="52"/>
      <c r="B78" s="53"/>
      <c r="G78" s="57"/>
      <c r="H78" s="57"/>
      <c r="I78" s="57"/>
    </row>
    <row r="79" spans="1:9" x14ac:dyDescent="0.25">
      <c r="A79" s="52"/>
      <c r="B79" s="53"/>
      <c r="D79" s="58" t="s">
        <v>7</v>
      </c>
      <c r="E79" s="58"/>
      <c r="F79" s="67" t="s">
        <v>87</v>
      </c>
    </row>
    <row r="80" spans="1:9" x14ac:dyDescent="0.25">
      <c r="A80" s="60">
        <v>44453</v>
      </c>
      <c r="B80" s="61" t="s">
        <v>94</v>
      </c>
      <c r="C80" s="65">
        <v>0.83333333333333337</v>
      </c>
      <c r="D80" s="63" t="s">
        <v>53</v>
      </c>
      <c r="E80" s="63" t="s">
        <v>1</v>
      </c>
      <c r="F80" s="63" t="s">
        <v>54</v>
      </c>
      <c r="G80" s="84">
        <v>0</v>
      </c>
      <c r="H80" s="84" t="s">
        <v>2</v>
      </c>
      <c r="I80" s="84">
        <v>8</v>
      </c>
    </row>
    <row r="81" spans="1:12" x14ac:dyDescent="0.25">
      <c r="A81" s="60">
        <v>44453</v>
      </c>
      <c r="B81" s="61" t="s">
        <v>94</v>
      </c>
      <c r="C81" s="65">
        <v>0.83333333333333337</v>
      </c>
      <c r="D81" s="63" t="s">
        <v>45</v>
      </c>
      <c r="E81" s="63" t="s">
        <v>1</v>
      </c>
      <c r="F81" s="63" t="s">
        <v>49</v>
      </c>
      <c r="G81" s="84">
        <v>2</v>
      </c>
      <c r="H81" s="84" t="s">
        <v>2</v>
      </c>
      <c r="I81" s="84">
        <v>6</v>
      </c>
    </row>
    <row r="82" spans="1:12" x14ac:dyDescent="0.25">
      <c r="A82" s="69">
        <v>44454</v>
      </c>
      <c r="B82" s="61" t="s">
        <v>95</v>
      </c>
      <c r="C82" s="65">
        <v>0.8125</v>
      </c>
      <c r="D82" s="63" t="s">
        <v>50</v>
      </c>
      <c r="E82" s="63" t="s">
        <v>1</v>
      </c>
      <c r="F82" s="63" t="s">
        <v>47</v>
      </c>
      <c r="G82" s="84">
        <v>6</v>
      </c>
      <c r="H82" s="84" t="s">
        <v>2</v>
      </c>
      <c r="I82" s="84">
        <v>0</v>
      </c>
    </row>
    <row r="83" spans="1:12" x14ac:dyDescent="0.25">
      <c r="A83" s="69">
        <v>44454</v>
      </c>
      <c r="B83" s="61" t="s">
        <v>95</v>
      </c>
      <c r="C83" s="65">
        <v>0.8125</v>
      </c>
      <c r="D83" s="63" t="s">
        <v>44</v>
      </c>
      <c r="E83" s="63" t="s">
        <v>1</v>
      </c>
      <c r="F83" s="63" t="s">
        <v>43</v>
      </c>
      <c r="G83" s="84">
        <v>0</v>
      </c>
      <c r="H83" s="84" t="s">
        <v>2</v>
      </c>
      <c r="I83" s="84">
        <v>1</v>
      </c>
    </row>
    <row r="84" spans="1:12" x14ac:dyDescent="0.25">
      <c r="A84" s="69">
        <v>44454</v>
      </c>
      <c r="B84" s="61" t="s">
        <v>95</v>
      </c>
      <c r="C84" s="65">
        <v>0.83333333333333337</v>
      </c>
      <c r="D84" s="63" t="s">
        <v>42</v>
      </c>
      <c r="E84" s="63" t="s">
        <v>1</v>
      </c>
      <c r="F84" s="63" t="s">
        <v>51</v>
      </c>
      <c r="G84" s="84">
        <v>2</v>
      </c>
      <c r="H84" s="84" t="s">
        <v>2</v>
      </c>
      <c r="I84" s="84">
        <v>3</v>
      </c>
    </row>
    <row r="85" spans="1:12" x14ac:dyDescent="0.25">
      <c r="A85" s="60">
        <v>44455</v>
      </c>
      <c r="B85" s="61" t="s">
        <v>93</v>
      </c>
      <c r="C85" s="65">
        <v>0.8125</v>
      </c>
      <c r="D85" s="63" t="s">
        <v>41</v>
      </c>
      <c r="E85" s="63" t="s">
        <v>1</v>
      </c>
      <c r="F85" s="7" t="s">
        <v>102</v>
      </c>
      <c r="G85" s="84">
        <v>5</v>
      </c>
      <c r="H85" s="84" t="s">
        <v>2</v>
      </c>
      <c r="I85" s="84">
        <v>1</v>
      </c>
    </row>
    <row r="86" spans="1:12" x14ac:dyDescent="0.25">
      <c r="A86" s="69">
        <v>44456</v>
      </c>
      <c r="B86" s="61" t="s">
        <v>96</v>
      </c>
      <c r="C86" s="65">
        <v>0.83333333333333337</v>
      </c>
      <c r="D86" s="63" t="s">
        <v>40</v>
      </c>
      <c r="E86" s="63" t="s">
        <v>1</v>
      </c>
      <c r="F86" s="63" t="s">
        <v>39</v>
      </c>
      <c r="G86" s="84">
        <v>5</v>
      </c>
      <c r="H86" s="84" t="s">
        <v>2</v>
      </c>
      <c r="I86" s="84">
        <v>1</v>
      </c>
    </row>
    <row r="87" spans="1:12" x14ac:dyDescent="0.25">
      <c r="A87" s="64"/>
      <c r="B87" s="61"/>
      <c r="C87" s="65"/>
      <c r="D87" s="7" t="s">
        <v>59</v>
      </c>
      <c r="E87" s="63"/>
      <c r="F87" s="7" t="s">
        <v>46</v>
      </c>
      <c r="G87" s="128"/>
      <c r="H87" s="129"/>
      <c r="I87" s="130"/>
    </row>
    <row r="88" spans="1:12" x14ac:dyDescent="0.25">
      <c r="A88" s="64"/>
      <c r="B88" s="61"/>
      <c r="C88" s="65"/>
      <c r="D88" s="7" t="s">
        <v>59</v>
      </c>
      <c r="E88" s="63"/>
      <c r="F88" s="7" t="s">
        <v>48</v>
      </c>
      <c r="G88" s="128"/>
      <c r="H88" s="129"/>
      <c r="I88" s="130"/>
      <c r="L88" s="5"/>
    </row>
    <row r="89" spans="1:12" x14ac:dyDescent="0.25">
      <c r="A89" s="52"/>
      <c r="B89" s="53"/>
    </row>
    <row r="90" spans="1:12" x14ac:dyDescent="0.25">
      <c r="A90" s="52"/>
      <c r="B90" s="53"/>
      <c r="D90" s="58" t="s">
        <v>8</v>
      </c>
      <c r="E90" s="58"/>
      <c r="F90" s="67">
        <v>44458</v>
      </c>
    </row>
    <row r="91" spans="1:12" x14ac:dyDescent="0.25">
      <c r="A91" s="64"/>
      <c r="B91" s="61"/>
      <c r="C91" s="65">
        <v>0.54166666666666663</v>
      </c>
      <c r="D91" s="63" t="s">
        <v>45</v>
      </c>
      <c r="E91" s="63" t="s">
        <v>1</v>
      </c>
      <c r="F91" s="63" t="s">
        <v>50</v>
      </c>
      <c r="G91" s="85">
        <v>1</v>
      </c>
      <c r="H91" s="85" t="s">
        <v>2</v>
      </c>
      <c r="I91" s="85">
        <v>1</v>
      </c>
    </row>
    <row r="92" spans="1:12" x14ac:dyDescent="0.25">
      <c r="A92" s="64"/>
      <c r="B92" s="61"/>
      <c r="C92" s="65">
        <v>0.54166666666666663</v>
      </c>
      <c r="D92" s="63" t="s">
        <v>46</v>
      </c>
      <c r="E92" s="63" t="s">
        <v>1</v>
      </c>
      <c r="F92" s="63" t="s">
        <v>39</v>
      </c>
      <c r="G92" s="85">
        <v>0</v>
      </c>
      <c r="H92" s="85" t="s">
        <v>2</v>
      </c>
      <c r="I92" s="85">
        <v>3</v>
      </c>
    </row>
    <row r="93" spans="1:12" x14ac:dyDescent="0.25">
      <c r="A93" s="64"/>
      <c r="B93" s="61"/>
      <c r="C93" s="65">
        <v>0.54166666666666663</v>
      </c>
      <c r="D93" s="63" t="s">
        <v>54</v>
      </c>
      <c r="E93" s="63" t="s">
        <v>1</v>
      </c>
      <c r="F93" s="63" t="s">
        <v>43</v>
      </c>
      <c r="G93" s="85">
        <v>3</v>
      </c>
      <c r="H93" s="85" t="s">
        <v>2</v>
      </c>
      <c r="I93" s="85">
        <v>0</v>
      </c>
    </row>
    <row r="94" spans="1:12" x14ac:dyDescent="0.25">
      <c r="A94" s="64"/>
      <c r="B94" s="78" t="s">
        <v>101</v>
      </c>
      <c r="C94" s="62">
        <v>0.625</v>
      </c>
      <c r="D94" s="63" t="s">
        <v>49</v>
      </c>
      <c r="E94" s="63" t="s">
        <v>1</v>
      </c>
      <c r="F94" s="7" t="s">
        <v>102</v>
      </c>
      <c r="G94" s="79">
        <v>3</v>
      </c>
      <c r="H94" s="79" t="s">
        <v>2</v>
      </c>
      <c r="I94" s="79">
        <v>0</v>
      </c>
    </row>
    <row r="95" spans="1:12" x14ac:dyDescent="0.25">
      <c r="A95" s="64"/>
      <c r="B95" s="61"/>
      <c r="C95" s="65">
        <v>0.64583333333333337</v>
      </c>
      <c r="D95" s="63" t="s">
        <v>53</v>
      </c>
      <c r="E95" s="63" t="s">
        <v>1</v>
      </c>
      <c r="F95" s="63" t="s">
        <v>41</v>
      </c>
      <c r="G95" s="85">
        <v>4</v>
      </c>
      <c r="H95" s="85" t="s">
        <v>2</v>
      </c>
      <c r="I95" s="85">
        <v>1</v>
      </c>
    </row>
    <row r="96" spans="1:12" x14ac:dyDescent="0.25">
      <c r="A96" s="64"/>
      <c r="B96" s="61"/>
      <c r="C96" s="65">
        <v>0.64583333333333337</v>
      </c>
      <c r="D96" s="63" t="s">
        <v>42</v>
      </c>
      <c r="E96" s="63" t="s">
        <v>1</v>
      </c>
      <c r="F96" s="63" t="s">
        <v>44</v>
      </c>
      <c r="G96" s="85">
        <v>7</v>
      </c>
      <c r="H96" s="85" t="s">
        <v>2</v>
      </c>
      <c r="I96" s="85">
        <v>2</v>
      </c>
    </row>
    <row r="97" spans="1:10" x14ac:dyDescent="0.25">
      <c r="A97" s="64"/>
      <c r="B97" s="61"/>
      <c r="C97" s="65"/>
      <c r="D97" s="7" t="s">
        <v>59</v>
      </c>
      <c r="E97" s="63"/>
      <c r="F97" s="7" t="s">
        <v>47</v>
      </c>
      <c r="G97" s="128"/>
      <c r="H97" s="129"/>
      <c r="I97" s="130"/>
    </row>
    <row r="98" spans="1:10" x14ac:dyDescent="0.25">
      <c r="A98" s="64"/>
      <c r="B98" s="61"/>
      <c r="C98" s="65"/>
      <c r="D98" s="7" t="s">
        <v>59</v>
      </c>
      <c r="E98" s="63"/>
      <c r="F98" s="7" t="s">
        <v>51</v>
      </c>
      <c r="G98" s="128"/>
      <c r="H98" s="129"/>
      <c r="I98" s="130"/>
      <c r="J98" s="70"/>
    </row>
    <row r="99" spans="1:10" x14ac:dyDescent="0.25">
      <c r="A99" s="64"/>
      <c r="B99" s="61"/>
      <c r="C99" s="65"/>
      <c r="D99" s="7" t="s">
        <v>59</v>
      </c>
      <c r="E99" s="63"/>
      <c r="F99" s="7" t="s">
        <v>40</v>
      </c>
      <c r="G99" s="128"/>
      <c r="H99" s="129"/>
      <c r="I99" s="130"/>
      <c r="J99" s="70"/>
    </row>
    <row r="100" spans="1:10" x14ac:dyDescent="0.25">
      <c r="A100" s="64"/>
      <c r="B100" s="61"/>
      <c r="C100" s="65"/>
      <c r="D100" s="7" t="s">
        <v>59</v>
      </c>
      <c r="E100" s="63"/>
      <c r="F100" s="7" t="s">
        <v>48</v>
      </c>
      <c r="G100" s="128"/>
      <c r="H100" s="129"/>
      <c r="I100" s="130"/>
      <c r="J100" s="70"/>
    </row>
    <row r="101" spans="1:10" x14ac:dyDescent="0.25">
      <c r="A101" s="52"/>
      <c r="B101" s="53"/>
    </row>
    <row r="102" spans="1:10" x14ac:dyDescent="0.25">
      <c r="A102" s="52"/>
      <c r="B102" s="53"/>
      <c r="D102" s="58" t="s">
        <v>9</v>
      </c>
      <c r="E102" s="58"/>
      <c r="F102" s="67">
        <v>44465</v>
      </c>
    </row>
    <row r="103" spans="1:10" x14ac:dyDescent="0.25">
      <c r="A103" s="60">
        <v>44462</v>
      </c>
      <c r="B103" s="61" t="s">
        <v>93</v>
      </c>
      <c r="C103" s="65">
        <v>0.8125</v>
      </c>
      <c r="D103" s="63" t="s">
        <v>41</v>
      </c>
      <c r="E103" s="63" t="s">
        <v>1</v>
      </c>
      <c r="F103" s="63" t="s">
        <v>45</v>
      </c>
      <c r="G103" s="86">
        <v>3</v>
      </c>
      <c r="H103" s="86" t="s">
        <v>2</v>
      </c>
      <c r="I103" s="86">
        <v>5</v>
      </c>
    </row>
    <row r="104" spans="1:10" x14ac:dyDescent="0.25">
      <c r="A104" s="64"/>
      <c r="B104" s="61"/>
      <c r="C104" s="65">
        <v>0.54166666666666663</v>
      </c>
      <c r="D104" s="63" t="s">
        <v>47</v>
      </c>
      <c r="E104" s="63" t="s">
        <v>1</v>
      </c>
      <c r="F104" s="63" t="s">
        <v>49</v>
      </c>
      <c r="G104" s="86">
        <v>0</v>
      </c>
      <c r="H104" s="86" t="s">
        <v>2</v>
      </c>
      <c r="I104" s="86">
        <v>7</v>
      </c>
    </row>
    <row r="105" spans="1:10" x14ac:dyDescent="0.25">
      <c r="A105" s="64"/>
      <c r="B105" s="61"/>
      <c r="C105" s="65">
        <v>0.54166666666666663</v>
      </c>
      <c r="D105" s="63" t="s">
        <v>48</v>
      </c>
      <c r="E105" s="63" t="s">
        <v>1</v>
      </c>
      <c r="F105" s="63" t="s">
        <v>42</v>
      </c>
      <c r="G105" s="86">
        <v>1</v>
      </c>
      <c r="H105" s="86" t="s">
        <v>2</v>
      </c>
      <c r="I105" s="86">
        <v>8</v>
      </c>
    </row>
    <row r="106" spans="1:10" x14ac:dyDescent="0.25">
      <c r="A106" s="64"/>
      <c r="B106" s="61"/>
      <c r="C106" s="65">
        <v>0.54166666666666663</v>
      </c>
      <c r="D106" s="63" t="s">
        <v>43</v>
      </c>
      <c r="E106" s="63" t="s">
        <v>1</v>
      </c>
      <c r="F106" s="63" t="s">
        <v>51</v>
      </c>
      <c r="G106" s="86">
        <v>3</v>
      </c>
      <c r="H106" s="86" t="s">
        <v>2</v>
      </c>
      <c r="I106" s="86">
        <v>4</v>
      </c>
    </row>
    <row r="107" spans="1:10" x14ac:dyDescent="0.25">
      <c r="A107" s="64"/>
      <c r="B107" s="78" t="s">
        <v>101</v>
      </c>
      <c r="C107" s="62">
        <v>0.625</v>
      </c>
      <c r="D107" s="7" t="s">
        <v>102</v>
      </c>
      <c r="E107" s="63" t="s">
        <v>1</v>
      </c>
      <c r="F107" s="63" t="s">
        <v>54</v>
      </c>
      <c r="G107" s="79">
        <v>0</v>
      </c>
      <c r="H107" s="79" t="s">
        <v>2</v>
      </c>
      <c r="I107" s="79">
        <v>3</v>
      </c>
    </row>
    <row r="108" spans="1:10" x14ac:dyDescent="0.25">
      <c r="A108" s="64"/>
      <c r="B108" s="61"/>
      <c r="C108" s="62">
        <v>0.625</v>
      </c>
      <c r="D108" s="63" t="s">
        <v>44</v>
      </c>
      <c r="E108" s="63" t="s">
        <v>1</v>
      </c>
      <c r="F108" s="63" t="s">
        <v>53</v>
      </c>
      <c r="G108" s="86">
        <v>1</v>
      </c>
      <c r="H108" s="86" t="s">
        <v>2</v>
      </c>
      <c r="I108" s="86">
        <v>2</v>
      </c>
    </row>
    <row r="109" spans="1:10" x14ac:dyDescent="0.25">
      <c r="A109" s="64"/>
      <c r="B109" s="61"/>
      <c r="C109" s="65">
        <v>0.64583333333333337</v>
      </c>
      <c r="D109" s="63" t="s">
        <v>50</v>
      </c>
      <c r="E109" s="63" t="s">
        <v>1</v>
      </c>
      <c r="F109" s="63" t="s">
        <v>46</v>
      </c>
      <c r="G109" s="86">
        <v>8</v>
      </c>
      <c r="H109" s="86" t="s">
        <v>2</v>
      </c>
      <c r="I109" s="86">
        <v>1</v>
      </c>
    </row>
    <row r="110" spans="1:10" x14ac:dyDescent="0.25">
      <c r="A110" s="64"/>
      <c r="B110" s="61"/>
      <c r="C110" s="65"/>
      <c r="D110" s="7" t="s">
        <v>59</v>
      </c>
      <c r="E110" s="63"/>
      <c r="F110" s="7" t="s">
        <v>39</v>
      </c>
      <c r="G110" s="128"/>
      <c r="H110" s="129"/>
      <c r="I110" s="130"/>
    </row>
    <row r="111" spans="1:10" x14ac:dyDescent="0.25">
      <c r="A111" s="64"/>
      <c r="B111" s="61"/>
      <c r="C111" s="65"/>
      <c r="D111" s="7" t="s">
        <v>59</v>
      </c>
      <c r="E111" s="63"/>
      <c r="F111" s="7" t="s">
        <v>40</v>
      </c>
      <c r="G111" s="128"/>
      <c r="H111" s="129"/>
      <c r="I111" s="130"/>
    </row>
    <row r="112" spans="1:10" x14ac:dyDescent="0.25">
      <c r="A112" s="52"/>
      <c r="B112" s="53"/>
      <c r="F112" s="71"/>
    </row>
    <row r="113" spans="1:21" x14ac:dyDescent="0.25">
      <c r="A113" s="52"/>
      <c r="B113" s="53"/>
      <c r="D113" s="58" t="s">
        <v>10</v>
      </c>
      <c r="E113" s="58"/>
      <c r="F113" s="67">
        <v>44472</v>
      </c>
    </row>
    <row r="114" spans="1:21" x14ac:dyDescent="0.25">
      <c r="A114" s="64"/>
      <c r="B114" s="61"/>
      <c r="C114" s="65">
        <v>0.54166666666666663</v>
      </c>
      <c r="D114" s="63" t="s">
        <v>51</v>
      </c>
      <c r="E114" s="63" t="s">
        <v>1</v>
      </c>
      <c r="F114" s="7" t="s">
        <v>102</v>
      </c>
      <c r="G114" s="88">
        <v>3</v>
      </c>
      <c r="H114" s="88" t="s">
        <v>2</v>
      </c>
      <c r="I114" s="88">
        <v>0</v>
      </c>
    </row>
    <row r="115" spans="1:21" x14ac:dyDescent="0.25">
      <c r="A115" s="64"/>
      <c r="B115" s="61"/>
      <c r="C115" s="65">
        <v>0.54166666666666663</v>
      </c>
      <c r="D115" s="63" t="s">
        <v>45</v>
      </c>
      <c r="E115" s="63" t="s">
        <v>1</v>
      </c>
      <c r="F115" s="63" t="s">
        <v>44</v>
      </c>
      <c r="G115" s="88">
        <v>4</v>
      </c>
      <c r="H115" s="88" t="s">
        <v>2</v>
      </c>
      <c r="I115" s="88">
        <v>1</v>
      </c>
    </row>
    <row r="116" spans="1:21" x14ac:dyDescent="0.25">
      <c r="A116" s="64"/>
      <c r="B116" s="61"/>
      <c r="C116" s="65">
        <v>0.54166666666666663</v>
      </c>
      <c r="D116" s="63" t="s">
        <v>46</v>
      </c>
      <c r="E116" s="63" t="s">
        <v>1</v>
      </c>
      <c r="F116" s="63" t="s">
        <v>41</v>
      </c>
      <c r="G116" s="88">
        <v>6</v>
      </c>
      <c r="H116" s="88" t="s">
        <v>2</v>
      </c>
      <c r="I116" s="88">
        <v>1</v>
      </c>
    </row>
    <row r="117" spans="1:21" x14ac:dyDescent="0.25">
      <c r="A117" s="64"/>
      <c r="B117" s="61"/>
      <c r="C117" s="65">
        <v>0.54166666666666663</v>
      </c>
      <c r="D117" s="63" t="s">
        <v>54</v>
      </c>
      <c r="E117" s="63" t="s">
        <v>1</v>
      </c>
      <c r="F117" s="63" t="s">
        <v>47</v>
      </c>
      <c r="G117" s="88">
        <v>5</v>
      </c>
      <c r="H117" s="88" t="s">
        <v>2</v>
      </c>
      <c r="I117" s="88">
        <v>1</v>
      </c>
    </row>
    <row r="118" spans="1:21" x14ac:dyDescent="0.25">
      <c r="A118" s="64"/>
      <c r="B118" s="61"/>
      <c r="C118" s="65">
        <v>0.64583333333333337</v>
      </c>
      <c r="D118" s="63" t="s">
        <v>53</v>
      </c>
      <c r="E118" s="63" t="s">
        <v>1</v>
      </c>
      <c r="F118" s="63" t="s">
        <v>48</v>
      </c>
      <c r="G118" s="88">
        <v>3</v>
      </c>
      <c r="H118" s="88" t="s">
        <v>2</v>
      </c>
      <c r="I118" s="88">
        <v>5</v>
      </c>
    </row>
    <row r="119" spans="1:21" x14ac:dyDescent="0.25">
      <c r="A119" s="64"/>
      <c r="B119" s="61"/>
      <c r="C119" s="65">
        <v>0.64583333333333337</v>
      </c>
      <c r="D119" s="63" t="s">
        <v>50</v>
      </c>
      <c r="E119" s="63" t="s">
        <v>1</v>
      </c>
      <c r="F119" s="63" t="s">
        <v>39</v>
      </c>
      <c r="G119" s="88">
        <v>0</v>
      </c>
      <c r="H119" s="88" t="s">
        <v>2</v>
      </c>
      <c r="I119" s="88">
        <v>1</v>
      </c>
    </row>
    <row r="120" spans="1:21" x14ac:dyDescent="0.25">
      <c r="A120" s="64"/>
      <c r="B120" s="61"/>
      <c r="C120" s="65">
        <v>0.64583333333333337</v>
      </c>
      <c r="D120" s="63" t="s">
        <v>42</v>
      </c>
      <c r="E120" s="63" t="s">
        <v>1</v>
      </c>
      <c r="F120" s="63" t="s">
        <v>40</v>
      </c>
      <c r="G120" s="88">
        <v>1</v>
      </c>
      <c r="H120" s="88" t="s">
        <v>2</v>
      </c>
      <c r="I120" s="88">
        <v>5</v>
      </c>
      <c r="P120" s="3"/>
      <c r="Q120" s="3"/>
      <c r="R120" s="3"/>
      <c r="S120" s="6"/>
      <c r="T120" s="6"/>
      <c r="U120" s="6"/>
    </row>
    <row r="121" spans="1:21" x14ac:dyDescent="0.25">
      <c r="A121" s="64"/>
      <c r="B121" s="61"/>
      <c r="C121" s="65"/>
      <c r="D121" s="7" t="s">
        <v>59</v>
      </c>
      <c r="E121" s="63"/>
      <c r="F121" s="7" t="s">
        <v>49</v>
      </c>
      <c r="G121" s="128"/>
      <c r="H121" s="129"/>
      <c r="I121" s="130"/>
      <c r="P121" s="3"/>
      <c r="Q121" s="3"/>
      <c r="R121" s="3"/>
      <c r="S121" s="6"/>
      <c r="T121" s="6"/>
      <c r="U121" s="6"/>
    </row>
    <row r="122" spans="1:21" x14ac:dyDescent="0.25">
      <c r="A122" s="64"/>
      <c r="B122" s="61"/>
      <c r="C122" s="65"/>
      <c r="D122" s="7" t="s">
        <v>59</v>
      </c>
      <c r="E122" s="63"/>
      <c r="F122" s="7" t="s">
        <v>43</v>
      </c>
      <c r="G122" s="128"/>
      <c r="H122" s="129"/>
      <c r="I122" s="130"/>
    </row>
    <row r="123" spans="1:21" x14ac:dyDescent="0.25">
      <c r="A123" s="52"/>
      <c r="B123" s="53"/>
      <c r="P123" s="3"/>
      <c r="Q123" s="3"/>
      <c r="R123" s="3"/>
      <c r="S123" s="6"/>
      <c r="T123" s="6"/>
      <c r="U123" s="6"/>
    </row>
    <row r="124" spans="1:21" x14ac:dyDescent="0.25">
      <c r="A124" s="52"/>
      <c r="B124" s="53"/>
      <c r="D124" s="90" t="s">
        <v>11</v>
      </c>
      <c r="E124" s="90"/>
      <c r="F124" s="59" t="s">
        <v>88</v>
      </c>
      <c r="P124" s="3"/>
      <c r="Q124" s="3"/>
      <c r="R124" s="3"/>
      <c r="S124" s="6"/>
      <c r="T124" s="6"/>
      <c r="U124" s="6"/>
    </row>
    <row r="125" spans="1:21" x14ac:dyDescent="0.25">
      <c r="A125" s="60">
        <v>44474</v>
      </c>
      <c r="B125" s="61" t="s">
        <v>94</v>
      </c>
      <c r="C125" s="65">
        <v>0.83333333333333337</v>
      </c>
      <c r="D125" s="63" t="s">
        <v>47</v>
      </c>
      <c r="E125" s="63" t="s">
        <v>1</v>
      </c>
      <c r="F125" s="63" t="s">
        <v>48</v>
      </c>
      <c r="G125" s="89">
        <v>1</v>
      </c>
      <c r="H125" s="89" t="s">
        <v>2</v>
      </c>
      <c r="I125" s="89">
        <v>3</v>
      </c>
      <c r="K125" s="6"/>
      <c r="M125" s="6"/>
    </row>
    <row r="126" spans="1:21" x14ac:dyDescent="0.25">
      <c r="A126" s="60">
        <v>44474</v>
      </c>
      <c r="B126" s="61" t="s">
        <v>94</v>
      </c>
      <c r="C126" s="65">
        <v>0.83333333333333337</v>
      </c>
      <c r="D126" s="63" t="s">
        <v>54</v>
      </c>
      <c r="E126" s="63" t="s">
        <v>1</v>
      </c>
      <c r="F126" s="63" t="s">
        <v>50</v>
      </c>
      <c r="G126" s="89">
        <v>4</v>
      </c>
      <c r="H126" s="89" t="s">
        <v>2</v>
      </c>
      <c r="I126" s="89">
        <v>1</v>
      </c>
    </row>
    <row r="127" spans="1:21" x14ac:dyDescent="0.25">
      <c r="A127" s="60">
        <v>44474</v>
      </c>
      <c r="B127" s="61" t="s">
        <v>94</v>
      </c>
      <c r="C127" s="65">
        <v>0.83333333333333337</v>
      </c>
      <c r="D127" s="63" t="s">
        <v>51</v>
      </c>
      <c r="E127" s="63" t="s">
        <v>1</v>
      </c>
      <c r="F127" s="63" t="s">
        <v>46</v>
      </c>
      <c r="G127" s="89">
        <v>4</v>
      </c>
      <c r="H127" s="89" t="s">
        <v>2</v>
      </c>
      <c r="I127" s="89">
        <v>0</v>
      </c>
    </row>
    <row r="128" spans="1:21" x14ac:dyDescent="0.25">
      <c r="A128" s="69">
        <v>44475</v>
      </c>
      <c r="B128" s="78" t="s">
        <v>101</v>
      </c>
      <c r="C128" s="65">
        <v>0.79166666666666663</v>
      </c>
      <c r="D128" s="7" t="s">
        <v>102</v>
      </c>
      <c r="E128" s="63" t="s">
        <v>1</v>
      </c>
      <c r="F128" s="63" t="s">
        <v>40</v>
      </c>
      <c r="G128" s="79">
        <v>0</v>
      </c>
      <c r="H128" s="79" t="s">
        <v>2</v>
      </c>
      <c r="I128" s="79">
        <v>3</v>
      </c>
    </row>
    <row r="129" spans="1:21" x14ac:dyDescent="0.25">
      <c r="A129" s="69">
        <v>44475</v>
      </c>
      <c r="B129" s="61" t="s">
        <v>95</v>
      </c>
      <c r="C129" s="65">
        <v>0.83333333333333337</v>
      </c>
      <c r="D129" s="63" t="s">
        <v>39</v>
      </c>
      <c r="E129" s="63" t="s">
        <v>1</v>
      </c>
      <c r="F129" s="63" t="s">
        <v>42</v>
      </c>
      <c r="G129" s="89">
        <v>4</v>
      </c>
      <c r="H129" s="89" t="s">
        <v>2</v>
      </c>
      <c r="I129" s="89">
        <v>3</v>
      </c>
    </row>
    <row r="130" spans="1:21" x14ac:dyDescent="0.25">
      <c r="A130" s="64"/>
      <c r="B130" s="61"/>
      <c r="C130" s="65"/>
      <c r="D130" s="7" t="s">
        <v>59</v>
      </c>
      <c r="E130" s="63" t="s">
        <v>1</v>
      </c>
      <c r="F130" s="7" t="s">
        <v>45</v>
      </c>
      <c r="G130" s="133"/>
      <c r="H130" s="133"/>
      <c r="I130" s="133"/>
    </row>
    <row r="131" spans="1:21" x14ac:dyDescent="0.25">
      <c r="A131" s="64"/>
      <c r="B131" s="61"/>
      <c r="C131" s="65"/>
      <c r="D131" s="7" t="s">
        <v>59</v>
      </c>
      <c r="E131" s="63" t="s">
        <v>1</v>
      </c>
      <c r="F131" s="7" t="s">
        <v>53</v>
      </c>
      <c r="G131" s="133"/>
      <c r="H131" s="133"/>
      <c r="I131" s="133"/>
    </row>
    <row r="132" spans="1:21" x14ac:dyDescent="0.25">
      <c r="A132" s="64"/>
      <c r="B132" s="61"/>
      <c r="C132" s="65"/>
      <c r="D132" s="7" t="s">
        <v>59</v>
      </c>
      <c r="E132" s="63" t="s">
        <v>1</v>
      </c>
      <c r="F132" s="7" t="s">
        <v>43</v>
      </c>
      <c r="G132" s="133"/>
      <c r="H132" s="133"/>
      <c r="I132" s="133"/>
    </row>
    <row r="133" spans="1:21" x14ac:dyDescent="0.25">
      <c r="A133" s="64"/>
      <c r="B133" s="61"/>
      <c r="C133" s="65"/>
      <c r="D133" s="7" t="s">
        <v>59</v>
      </c>
      <c r="E133" s="63" t="s">
        <v>1</v>
      </c>
      <c r="F133" s="7" t="s">
        <v>44</v>
      </c>
      <c r="G133" s="133"/>
      <c r="H133" s="133"/>
      <c r="I133" s="133"/>
    </row>
    <row r="134" spans="1:21" x14ac:dyDescent="0.25">
      <c r="A134" s="52"/>
      <c r="B134" s="53"/>
    </row>
    <row r="135" spans="1:21" x14ac:dyDescent="0.25">
      <c r="A135" s="52"/>
      <c r="B135" s="53"/>
      <c r="D135" s="58" t="s">
        <v>12</v>
      </c>
      <c r="E135" s="58"/>
      <c r="F135" s="67">
        <v>44479</v>
      </c>
    </row>
    <row r="136" spans="1:21" x14ac:dyDescent="0.25">
      <c r="A136" s="64"/>
      <c r="B136" s="61"/>
      <c r="C136" s="65">
        <v>0.54166666666666663</v>
      </c>
      <c r="D136" s="63" t="s">
        <v>47</v>
      </c>
      <c r="E136" s="63" t="s">
        <v>1</v>
      </c>
      <c r="F136" s="63" t="s">
        <v>51</v>
      </c>
      <c r="G136" s="91">
        <v>0</v>
      </c>
      <c r="H136" s="91" t="s">
        <v>2</v>
      </c>
      <c r="I136" s="91">
        <v>7</v>
      </c>
      <c r="P136" s="3"/>
      <c r="Q136" s="3"/>
      <c r="R136" s="3"/>
      <c r="S136" s="6"/>
      <c r="T136" s="6"/>
      <c r="U136" s="6"/>
    </row>
    <row r="137" spans="1:21" x14ac:dyDescent="0.25">
      <c r="A137" s="64"/>
      <c r="B137" s="61"/>
      <c r="C137" s="65">
        <v>0.54166666666666663</v>
      </c>
      <c r="D137" s="63" t="s">
        <v>48</v>
      </c>
      <c r="E137" s="63" t="s">
        <v>1</v>
      </c>
      <c r="F137" s="63" t="s">
        <v>45</v>
      </c>
      <c r="G137" s="91">
        <v>3</v>
      </c>
      <c r="H137" s="91" t="s">
        <v>2</v>
      </c>
      <c r="I137" s="91">
        <v>3</v>
      </c>
    </row>
    <row r="138" spans="1:21" x14ac:dyDescent="0.25">
      <c r="A138" s="64"/>
      <c r="B138" s="61"/>
      <c r="C138" s="65">
        <v>0.54166666666666663</v>
      </c>
      <c r="D138" s="63" t="s">
        <v>40</v>
      </c>
      <c r="E138" s="63" t="s">
        <v>1</v>
      </c>
      <c r="F138" s="63" t="s">
        <v>53</v>
      </c>
      <c r="G138" s="91">
        <v>0</v>
      </c>
      <c r="H138" s="91" t="s">
        <v>2</v>
      </c>
      <c r="I138" s="91">
        <v>8</v>
      </c>
    </row>
    <row r="139" spans="1:21" x14ac:dyDescent="0.25">
      <c r="A139" s="64"/>
      <c r="B139" s="78" t="s">
        <v>101</v>
      </c>
      <c r="C139" s="62">
        <v>0.625</v>
      </c>
      <c r="D139" s="63" t="s">
        <v>39</v>
      </c>
      <c r="E139" s="63" t="s">
        <v>1</v>
      </c>
      <c r="F139" s="63" t="s">
        <v>49</v>
      </c>
      <c r="G139" s="79">
        <v>0</v>
      </c>
      <c r="H139" s="79" t="s">
        <v>2</v>
      </c>
      <c r="I139" s="79">
        <v>3</v>
      </c>
    </row>
    <row r="140" spans="1:21" x14ac:dyDescent="0.25">
      <c r="A140" s="64"/>
      <c r="B140" s="61"/>
      <c r="C140" s="62">
        <v>0.625</v>
      </c>
      <c r="D140" s="63" t="s">
        <v>44</v>
      </c>
      <c r="E140" s="63" t="s">
        <v>1</v>
      </c>
      <c r="F140" s="63" t="s">
        <v>46</v>
      </c>
      <c r="G140" s="91">
        <v>5</v>
      </c>
      <c r="H140" s="91" t="s">
        <v>2</v>
      </c>
      <c r="I140" s="91">
        <v>1</v>
      </c>
    </row>
    <row r="141" spans="1:21" x14ac:dyDescent="0.25">
      <c r="A141" s="64"/>
      <c r="B141" s="61"/>
      <c r="C141" s="65">
        <v>0.64583333333333337</v>
      </c>
      <c r="D141" s="63" t="s">
        <v>41</v>
      </c>
      <c r="E141" s="63" t="s">
        <v>1</v>
      </c>
      <c r="F141" s="63" t="s">
        <v>50</v>
      </c>
      <c r="G141" s="91">
        <v>0</v>
      </c>
      <c r="H141" s="91" t="s">
        <v>2</v>
      </c>
      <c r="I141" s="91">
        <v>1</v>
      </c>
    </row>
    <row r="142" spans="1:21" x14ac:dyDescent="0.25">
      <c r="A142" s="64"/>
      <c r="B142" s="61"/>
      <c r="C142" s="65"/>
      <c r="D142" s="7" t="s">
        <v>59</v>
      </c>
      <c r="E142" s="63"/>
      <c r="F142" s="7" t="s">
        <v>42</v>
      </c>
      <c r="G142" s="128"/>
      <c r="H142" s="129"/>
      <c r="I142" s="130"/>
      <c r="K142" s="6"/>
      <c r="M142" s="6"/>
    </row>
    <row r="143" spans="1:21" x14ac:dyDescent="0.25">
      <c r="A143" s="64"/>
      <c r="B143" s="61"/>
      <c r="C143" s="65"/>
      <c r="D143" s="7" t="s">
        <v>59</v>
      </c>
      <c r="E143" s="63"/>
      <c r="F143" s="7" t="s">
        <v>43</v>
      </c>
      <c r="G143" s="128"/>
      <c r="H143" s="129"/>
      <c r="I143" s="130"/>
    </row>
    <row r="144" spans="1:21" x14ac:dyDescent="0.25">
      <c r="A144" s="64"/>
      <c r="B144" s="61"/>
      <c r="C144" s="65"/>
      <c r="D144" s="7" t="s">
        <v>59</v>
      </c>
      <c r="E144" s="63"/>
      <c r="F144" s="7" t="s">
        <v>102</v>
      </c>
      <c r="G144" s="128"/>
      <c r="H144" s="129"/>
      <c r="I144" s="130"/>
    </row>
    <row r="145" spans="1:21" x14ac:dyDescent="0.25">
      <c r="A145" s="64"/>
      <c r="B145" s="61"/>
      <c r="C145" s="65"/>
      <c r="D145" s="7" t="s">
        <v>59</v>
      </c>
      <c r="E145" s="63"/>
      <c r="F145" s="7" t="s">
        <v>54</v>
      </c>
      <c r="G145" s="128"/>
      <c r="H145" s="129"/>
      <c r="I145" s="130"/>
    </row>
    <row r="146" spans="1:21" x14ac:dyDescent="0.25">
      <c r="A146" s="52"/>
      <c r="B146" s="53"/>
      <c r="K146" s="6"/>
      <c r="M146" s="6"/>
    </row>
    <row r="147" spans="1:21" x14ac:dyDescent="0.25">
      <c r="A147" s="52"/>
      <c r="B147" s="53"/>
      <c r="D147" s="58" t="s">
        <v>13</v>
      </c>
      <c r="E147" s="58"/>
      <c r="F147" s="67">
        <v>44486</v>
      </c>
      <c r="K147" s="6"/>
      <c r="M147" s="6"/>
    </row>
    <row r="148" spans="1:21" x14ac:dyDescent="0.25">
      <c r="A148" s="64"/>
      <c r="B148" s="61"/>
      <c r="C148" s="65">
        <v>0.54166666666666663</v>
      </c>
      <c r="D148" s="63" t="s">
        <v>45</v>
      </c>
      <c r="E148" s="63" t="s">
        <v>1</v>
      </c>
      <c r="F148" s="63" t="s">
        <v>40</v>
      </c>
      <c r="G148" s="92">
        <v>2</v>
      </c>
      <c r="H148" s="92" t="s">
        <v>2</v>
      </c>
      <c r="I148" s="92">
        <v>1</v>
      </c>
      <c r="P148" s="3"/>
      <c r="Q148" s="3"/>
      <c r="R148" s="3"/>
      <c r="S148" s="6"/>
      <c r="T148" s="6"/>
      <c r="U148" s="6"/>
    </row>
    <row r="149" spans="1:21" x14ac:dyDescent="0.25">
      <c r="A149" s="64"/>
      <c r="B149" s="61"/>
      <c r="C149" s="65">
        <v>0.54166666666666663</v>
      </c>
      <c r="D149" s="63" t="s">
        <v>46</v>
      </c>
      <c r="E149" s="63" t="s">
        <v>1</v>
      </c>
      <c r="F149" s="63" t="s">
        <v>48</v>
      </c>
      <c r="G149" s="92">
        <v>2</v>
      </c>
      <c r="H149" s="92" t="s">
        <v>2</v>
      </c>
      <c r="I149" s="92">
        <v>4</v>
      </c>
    </row>
    <row r="150" spans="1:21" x14ac:dyDescent="0.25">
      <c r="A150" s="64"/>
      <c r="B150" s="61"/>
      <c r="C150" s="65">
        <v>0.54166666666666663</v>
      </c>
      <c r="D150" s="63" t="s">
        <v>54</v>
      </c>
      <c r="E150" s="63" t="s">
        <v>1</v>
      </c>
      <c r="F150" s="63" t="s">
        <v>49</v>
      </c>
      <c r="G150" s="92">
        <v>3</v>
      </c>
      <c r="H150" s="92" t="s">
        <v>2</v>
      </c>
      <c r="I150" s="92">
        <v>1</v>
      </c>
    </row>
    <row r="151" spans="1:21" x14ac:dyDescent="0.25">
      <c r="A151" s="64"/>
      <c r="B151" s="61"/>
      <c r="C151" s="62">
        <v>0.625</v>
      </c>
      <c r="D151" s="63" t="s">
        <v>50</v>
      </c>
      <c r="E151" s="63" t="s">
        <v>1</v>
      </c>
      <c r="F151" s="63" t="s">
        <v>44</v>
      </c>
      <c r="G151" s="92">
        <v>2</v>
      </c>
      <c r="H151" s="92" t="s">
        <v>2</v>
      </c>
      <c r="I151" s="92">
        <v>0</v>
      </c>
      <c r="K151" s="6"/>
      <c r="M151" s="6"/>
    </row>
    <row r="152" spans="1:21" x14ac:dyDescent="0.25">
      <c r="A152" s="64"/>
      <c r="B152" s="61"/>
      <c r="C152" s="65">
        <v>0.64583333333333337</v>
      </c>
      <c r="D152" s="63" t="s">
        <v>41</v>
      </c>
      <c r="E152" s="63" t="s">
        <v>1</v>
      </c>
      <c r="F152" s="63" t="s">
        <v>39</v>
      </c>
      <c r="G152" s="92">
        <v>2</v>
      </c>
      <c r="H152" s="92" t="s">
        <v>2</v>
      </c>
      <c r="I152" s="92">
        <v>5</v>
      </c>
      <c r="K152" s="6"/>
      <c r="M152" s="6"/>
    </row>
    <row r="153" spans="1:21" x14ac:dyDescent="0.25">
      <c r="A153" s="64"/>
      <c r="B153" s="61"/>
      <c r="C153" s="65">
        <v>0.64583333333333337</v>
      </c>
      <c r="D153" s="63" t="s">
        <v>42</v>
      </c>
      <c r="E153" s="63" t="s">
        <v>1</v>
      </c>
      <c r="F153" s="63" t="s">
        <v>43</v>
      </c>
      <c r="G153" s="92">
        <v>4</v>
      </c>
      <c r="H153" s="92" t="s">
        <v>2</v>
      </c>
      <c r="I153" s="92">
        <v>1</v>
      </c>
      <c r="K153" s="6"/>
      <c r="M153" s="6"/>
    </row>
    <row r="154" spans="1:21" x14ac:dyDescent="0.25">
      <c r="A154" s="64"/>
      <c r="B154" s="61"/>
      <c r="C154" s="65"/>
      <c r="D154" s="7" t="s">
        <v>59</v>
      </c>
      <c r="E154" s="63"/>
      <c r="F154" s="7" t="s">
        <v>53</v>
      </c>
      <c r="G154" s="128"/>
      <c r="H154" s="129"/>
      <c r="I154" s="130"/>
      <c r="K154" s="6"/>
      <c r="M154" s="6"/>
    </row>
    <row r="155" spans="1:21" x14ac:dyDescent="0.25">
      <c r="A155" s="64"/>
      <c r="B155" s="61"/>
      <c r="C155" s="65"/>
      <c r="D155" s="7" t="s">
        <v>59</v>
      </c>
      <c r="E155" s="63"/>
      <c r="F155" s="7" t="s">
        <v>51</v>
      </c>
      <c r="G155" s="128"/>
      <c r="H155" s="129"/>
      <c r="I155" s="130"/>
      <c r="K155" s="6"/>
      <c r="M155" s="6"/>
    </row>
    <row r="156" spans="1:21" x14ac:dyDescent="0.25">
      <c r="A156" s="64"/>
      <c r="B156" s="61"/>
      <c r="C156" s="65"/>
      <c r="D156" s="7" t="s">
        <v>59</v>
      </c>
      <c r="E156" s="63"/>
      <c r="F156" s="7" t="s">
        <v>47</v>
      </c>
      <c r="G156" s="128"/>
      <c r="H156" s="129"/>
      <c r="I156" s="130"/>
      <c r="K156" s="6"/>
      <c r="M156" s="6"/>
    </row>
    <row r="157" spans="1:21" x14ac:dyDescent="0.25">
      <c r="A157" s="64"/>
      <c r="B157" s="61"/>
      <c r="C157" s="65"/>
      <c r="D157" s="7" t="s">
        <v>59</v>
      </c>
      <c r="E157" s="63"/>
      <c r="F157" s="7" t="s">
        <v>102</v>
      </c>
      <c r="G157" s="128"/>
      <c r="H157" s="129"/>
      <c r="I157" s="130"/>
      <c r="K157" s="6"/>
      <c r="M157" s="6"/>
    </row>
    <row r="158" spans="1:21" x14ac:dyDescent="0.25">
      <c r="A158" s="52"/>
      <c r="B158" s="53"/>
      <c r="G158" s="57"/>
      <c r="H158" s="57"/>
      <c r="I158" s="57"/>
      <c r="K158" s="6"/>
      <c r="M158" s="6"/>
    </row>
    <row r="159" spans="1:21" x14ac:dyDescent="0.25">
      <c r="A159" s="52"/>
      <c r="B159" s="53"/>
      <c r="D159" s="58" t="s">
        <v>14</v>
      </c>
      <c r="E159" s="58"/>
      <c r="F159" s="67">
        <v>44493</v>
      </c>
      <c r="K159" s="6"/>
      <c r="M159" s="6"/>
    </row>
    <row r="160" spans="1:21" x14ac:dyDescent="0.25">
      <c r="A160" s="64"/>
      <c r="B160" s="61"/>
      <c r="C160" s="65">
        <v>0.54166666666666663</v>
      </c>
      <c r="D160" s="63" t="s">
        <v>48</v>
      </c>
      <c r="E160" s="63" t="s">
        <v>1</v>
      </c>
      <c r="F160" s="63" t="s">
        <v>50</v>
      </c>
      <c r="G160" s="93">
        <v>3</v>
      </c>
      <c r="H160" s="93" t="s">
        <v>2</v>
      </c>
      <c r="I160" s="93">
        <v>4</v>
      </c>
    </row>
    <row r="161" spans="1:9" x14ac:dyDescent="0.25">
      <c r="A161" s="64"/>
      <c r="B161" s="61"/>
      <c r="C161" s="65">
        <v>0.54166666666666663</v>
      </c>
      <c r="D161" s="63" t="s">
        <v>40</v>
      </c>
      <c r="E161" s="63" t="s">
        <v>1</v>
      </c>
      <c r="F161" s="63" t="s">
        <v>46</v>
      </c>
      <c r="G161" s="93">
        <v>1</v>
      </c>
      <c r="H161" s="93" t="s">
        <v>2</v>
      </c>
      <c r="I161" s="93">
        <v>3</v>
      </c>
    </row>
    <row r="162" spans="1:9" x14ac:dyDescent="0.25">
      <c r="A162" s="64"/>
      <c r="B162" s="61"/>
      <c r="C162" s="65">
        <v>0.54166666666666663</v>
      </c>
      <c r="D162" s="63" t="s">
        <v>43</v>
      </c>
      <c r="E162" s="63" t="s">
        <v>1</v>
      </c>
      <c r="F162" s="63" t="s">
        <v>53</v>
      </c>
      <c r="G162" s="93">
        <v>3</v>
      </c>
      <c r="H162" s="93" t="s">
        <v>2</v>
      </c>
      <c r="I162" s="93">
        <v>4</v>
      </c>
    </row>
    <row r="163" spans="1:9" x14ac:dyDescent="0.25">
      <c r="A163" s="64"/>
      <c r="B163" s="61"/>
      <c r="C163" s="62">
        <v>0.625</v>
      </c>
      <c r="D163" s="63" t="s">
        <v>39</v>
      </c>
      <c r="E163" s="63" t="s">
        <v>1</v>
      </c>
      <c r="F163" s="63" t="s">
        <v>54</v>
      </c>
      <c r="G163" s="93">
        <v>0</v>
      </c>
      <c r="H163" s="93" t="s">
        <v>2</v>
      </c>
      <c r="I163" s="93">
        <v>0</v>
      </c>
    </row>
    <row r="164" spans="1:9" x14ac:dyDescent="0.25">
      <c r="A164" s="64"/>
      <c r="B164" s="78" t="s">
        <v>101</v>
      </c>
      <c r="C164" s="62">
        <v>0.625</v>
      </c>
      <c r="D164" s="7" t="s">
        <v>102</v>
      </c>
      <c r="E164" s="63" t="s">
        <v>1</v>
      </c>
      <c r="F164" s="63" t="s">
        <v>42</v>
      </c>
      <c r="G164" s="79">
        <v>0</v>
      </c>
      <c r="H164" s="79" t="s">
        <v>2</v>
      </c>
      <c r="I164" s="79">
        <v>3</v>
      </c>
    </row>
    <row r="165" spans="1:9" x14ac:dyDescent="0.25">
      <c r="A165" s="64"/>
      <c r="B165" s="61"/>
      <c r="C165" s="62">
        <v>0.625</v>
      </c>
      <c r="D165" s="63" t="s">
        <v>49</v>
      </c>
      <c r="E165" s="63" t="s">
        <v>1</v>
      </c>
      <c r="F165" s="63" t="s">
        <v>51</v>
      </c>
      <c r="G165" s="93">
        <v>6</v>
      </c>
      <c r="H165" s="93" t="s">
        <v>2</v>
      </c>
      <c r="I165" s="93">
        <v>1</v>
      </c>
    </row>
    <row r="166" spans="1:9" x14ac:dyDescent="0.25">
      <c r="A166" s="64"/>
      <c r="B166" s="61"/>
      <c r="C166" s="62">
        <v>0.625</v>
      </c>
      <c r="D166" s="63" t="s">
        <v>44</v>
      </c>
      <c r="E166" s="63" t="s">
        <v>1</v>
      </c>
      <c r="F166" s="63" t="s">
        <v>41</v>
      </c>
      <c r="G166" s="93">
        <v>0</v>
      </c>
      <c r="H166" s="93" t="s">
        <v>2</v>
      </c>
      <c r="I166" s="93">
        <v>0</v>
      </c>
    </row>
    <row r="167" spans="1:9" x14ac:dyDescent="0.25">
      <c r="A167" s="64"/>
      <c r="B167" s="61"/>
      <c r="C167" s="65"/>
      <c r="D167" s="7" t="s">
        <v>59</v>
      </c>
      <c r="E167" s="63"/>
      <c r="F167" s="7" t="s">
        <v>47</v>
      </c>
      <c r="G167" s="128"/>
      <c r="H167" s="129"/>
      <c r="I167" s="130"/>
    </row>
    <row r="168" spans="1:9" x14ac:dyDescent="0.25">
      <c r="A168" s="64"/>
      <c r="B168" s="61"/>
      <c r="C168" s="65"/>
      <c r="D168" s="7" t="s">
        <v>59</v>
      </c>
      <c r="E168" s="63"/>
      <c r="F168" s="7" t="s">
        <v>45</v>
      </c>
      <c r="G168" s="128"/>
      <c r="H168" s="129"/>
      <c r="I168" s="130"/>
    </row>
    <row r="169" spans="1:9" x14ac:dyDescent="0.25">
      <c r="A169" s="52"/>
      <c r="B169" s="53"/>
    </row>
    <row r="170" spans="1:9" x14ac:dyDescent="0.25">
      <c r="A170" s="52"/>
      <c r="B170" s="53"/>
      <c r="D170" s="58" t="s">
        <v>15</v>
      </c>
      <c r="E170" s="58"/>
      <c r="F170" s="67" t="s">
        <v>89</v>
      </c>
    </row>
    <row r="171" spans="1:9" x14ac:dyDescent="0.25">
      <c r="A171" s="60">
        <v>44495</v>
      </c>
      <c r="B171" s="61" t="s">
        <v>94</v>
      </c>
      <c r="C171" s="65">
        <v>0.83333333333333337</v>
      </c>
      <c r="D171" s="63" t="s">
        <v>45</v>
      </c>
      <c r="E171" s="63" t="s">
        <v>1</v>
      </c>
      <c r="F171" s="63" t="s">
        <v>51</v>
      </c>
      <c r="G171" s="94">
        <v>1</v>
      </c>
      <c r="H171" s="94" t="s">
        <v>2</v>
      </c>
      <c r="I171" s="94">
        <v>4</v>
      </c>
    </row>
    <row r="172" spans="1:9" x14ac:dyDescent="0.25">
      <c r="A172" s="60">
        <v>44495</v>
      </c>
      <c r="B172" s="61" t="s">
        <v>94</v>
      </c>
      <c r="C172" s="65">
        <v>0.83333333333333337</v>
      </c>
      <c r="D172" s="63" t="s">
        <v>46</v>
      </c>
      <c r="E172" s="63" t="s">
        <v>1</v>
      </c>
      <c r="F172" s="63" t="s">
        <v>54</v>
      </c>
      <c r="G172" s="94">
        <v>2</v>
      </c>
      <c r="H172" s="94" t="s">
        <v>2</v>
      </c>
      <c r="I172" s="94">
        <v>2</v>
      </c>
    </row>
    <row r="173" spans="1:9" x14ac:dyDescent="0.25">
      <c r="A173" s="60">
        <v>44495</v>
      </c>
      <c r="B173" s="78" t="s">
        <v>101</v>
      </c>
      <c r="C173" s="65">
        <v>0.83333333333333337</v>
      </c>
      <c r="D173" s="63" t="s">
        <v>48</v>
      </c>
      <c r="E173" s="63" t="s">
        <v>1</v>
      </c>
      <c r="F173" s="7" t="s">
        <v>102</v>
      </c>
      <c r="G173" s="94">
        <v>3</v>
      </c>
      <c r="H173" s="94" t="s">
        <v>2</v>
      </c>
      <c r="I173" s="94">
        <v>0</v>
      </c>
    </row>
    <row r="174" spans="1:9" x14ac:dyDescent="0.25">
      <c r="A174" s="69">
        <v>44496</v>
      </c>
      <c r="B174" s="61" t="s">
        <v>95</v>
      </c>
      <c r="C174" s="65">
        <v>0.8125</v>
      </c>
      <c r="D174" s="63" t="s">
        <v>50</v>
      </c>
      <c r="E174" s="63" t="s">
        <v>1</v>
      </c>
      <c r="F174" s="63" t="s">
        <v>49</v>
      </c>
      <c r="G174" s="94">
        <v>2</v>
      </c>
      <c r="H174" s="94" t="s">
        <v>2</v>
      </c>
      <c r="I174" s="94">
        <v>2</v>
      </c>
    </row>
    <row r="175" spans="1:9" x14ac:dyDescent="0.25">
      <c r="A175" s="69">
        <v>44496</v>
      </c>
      <c r="B175" s="61" t="s">
        <v>95</v>
      </c>
      <c r="C175" s="65">
        <v>0.8125</v>
      </c>
      <c r="D175" s="63" t="s">
        <v>44</v>
      </c>
      <c r="E175" s="63" t="s">
        <v>1</v>
      </c>
      <c r="F175" s="63" t="s">
        <v>47</v>
      </c>
      <c r="G175" s="94">
        <v>4</v>
      </c>
      <c r="H175" s="94" t="s">
        <v>2</v>
      </c>
      <c r="I175" s="94">
        <v>2</v>
      </c>
    </row>
    <row r="176" spans="1:9" x14ac:dyDescent="0.25">
      <c r="A176" s="60">
        <v>44498</v>
      </c>
      <c r="B176" s="61" t="s">
        <v>96</v>
      </c>
      <c r="C176" s="65">
        <v>0.83333333333333337</v>
      </c>
      <c r="D176" s="63" t="s">
        <v>40</v>
      </c>
      <c r="E176" s="63" t="s">
        <v>1</v>
      </c>
      <c r="F176" s="63" t="s">
        <v>43</v>
      </c>
      <c r="G176" s="94">
        <v>3</v>
      </c>
      <c r="H176" s="94" t="s">
        <v>2</v>
      </c>
      <c r="I176" s="94">
        <v>2</v>
      </c>
    </row>
    <row r="177" spans="1:21" x14ac:dyDescent="0.25">
      <c r="A177" s="64"/>
      <c r="B177" s="61"/>
      <c r="C177" s="65"/>
      <c r="D177" s="7" t="s">
        <v>59</v>
      </c>
      <c r="E177" s="63"/>
      <c r="F177" s="7" t="s">
        <v>53</v>
      </c>
      <c r="G177" s="128"/>
      <c r="H177" s="129"/>
      <c r="I177" s="130"/>
    </row>
    <row r="178" spans="1:21" x14ac:dyDescent="0.25">
      <c r="A178" s="64"/>
      <c r="B178" s="61"/>
      <c r="C178" s="65"/>
      <c r="D178" s="7" t="s">
        <v>59</v>
      </c>
      <c r="E178" s="63"/>
      <c r="F178" s="7" t="s">
        <v>41</v>
      </c>
      <c r="G178" s="128"/>
      <c r="H178" s="129"/>
      <c r="I178" s="130"/>
    </row>
    <row r="179" spans="1:21" x14ac:dyDescent="0.25">
      <c r="A179" s="64"/>
      <c r="B179" s="61"/>
      <c r="C179" s="65"/>
      <c r="D179" s="7" t="s">
        <v>59</v>
      </c>
      <c r="E179" s="63"/>
      <c r="F179" s="7" t="s">
        <v>39</v>
      </c>
      <c r="G179" s="128"/>
      <c r="H179" s="129"/>
      <c r="I179" s="130"/>
    </row>
    <row r="180" spans="1:21" x14ac:dyDescent="0.25">
      <c r="A180" s="64"/>
      <c r="B180" s="61"/>
      <c r="C180" s="65"/>
      <c r="D180" s="7" t="s">
        <v>59</v>
      </c>
      <c r="E180" s="63"/>
      <c r="F180" s="7" t="s">
        <v>42</v>
      </c>
      <c r="G180" s="128"/>
      <c r="H180" s="129"/>
      <c r="I180" s="130"/>
    </row>
    <row r="181" spans="1:21" s="66" customFormat="1" x14ac:dyDescent="0.25">
      <c r="A181" s="52"/>
      <c r="B181" s="53"/>
      <c r="C181" s="72"/>
      <c r="D181" s="6"/>
      <c r="E181" s="6"/>
      <c r="F181" s="73"/>
      <c r="G181" s="3"/>
      <c r="H181" s="6"/>
      <c r="I181" s="3"/>
      <c r="K181" s="3"/>
      <c r="L181" s="3"/>
      <c r="M181" s="3"/>
      <c r="N181" s="3"/>
      <c r="O181" s="3"/>
      <c r="P181" s="6"/>
      <c r="Q181" s="6"/>
      <c r="R181" s="6"/>
      <c r="S181" s="3"/>
      <c r="T181" s="3"/>
      <c r="U181" s="3"/>
    </row>
    <row r="182" spans="1:21" x14ac:dyDescent="0.25">
      <c r="A182" s="52"/>
      <c r="B182" s="53"/>
      <c r="D182" s="58" t="s">
        <v>16</v>
      </c>
      <c r="E182" s="58"/>
      <c r="F182" s="67">
        <v>44500</v>
      </c>
    </row>
    <row r="183" spans="1:21" x14ac:dyDescent="0.25">
      <c r="A183" s="64"/>
      <c r="B183" s="61"/>
      <c r="C183" s="65">
        <v>0.54166666666666663</v>
      </c>
      <c r="D183" s="63" t="s">
        <v>45</v>
      </c>
      <c r="E183" s="63" t="s">
        <v>1</v>
      </c>
      <c r="F183" s="63" t="s">
        <v>43</v>
      </c>
      <c r="G183" s="95">
        <v>2</v>
      </c>
      <c r="H183" s="95" t="s">
        <v>2</v>
      </c>
      <c r="I183" s="95">
        <v>4</v>
      </c>
    </row>
    <row r="184" spans="1:21" x14ac:dyDescent="0.25">
      <c r="A184" s="64"/>
      <c r="B184" s="61"/>
      <c r="C184" s="65">
        <v>0.54166666666666663</v>
      </c>
      <c r="D184" s="63" t="s">
        <v>51</v>
      </c>
      <c r="E184" s="63" t="s">
        <v>1</v>
      </c>
      <c r="F184" s="63" t="s">
        <v>54</v>
      </c>
      <c r="G184" s="95">
        <v>0</v>
      </c>
      <c r="H184" s="95" t="s">
        <v>2</v>
      </c>
      <c r="I184" s="95">
        <v>4</v>
      </c>
    </row>
    <row r="185" spans="1:21" x14ac:dyDescent="0.25">
      <c r="A185" s="64"/>
      <c r="B185" s="61"/>
      <c r="C185" s="62">
        <v>0.625</v>
      </c>
      <c r="D185" s="63" t="s">
        <v>44</v>
      </c>
      <c r="E185" s="63" t="s">
        <v>1</v>
      </c>
      <c r="F185" s="63" t="s">
        <v>39</v>
      </c>
      <c r="G185" s="95">
        <v>2</v>
      </c>
      <c r="H185" s="95" t="s">
        <v>2</v>
      </c>
      <c r="I185" s="95">
        <v>3</v>
      </c>
    </row>
    <row r="186" spans="1:21" x14ac:dyDescent="0.25">
      <c r="A186" s="64"/>
      <c r="B186" s="61"/>
      <c r="C186" s="62">
        <v>0.625</v>
      </c>
      <c r="D186" s="63" t="s">
        <v>50</v>
      </c>
      <c r="E186" s="63" t="s">
        <v>1</v>
      </c>
      <c r="F186" s="63" t="s">
        <v>40</v>
      </c>
      <c r="G186" s="95">
        <v>3</v>
      </c>
      <c r="H186" s="95" t="s">
        <v>2</v>
      </c>
      <c r="I186" s="95">
        <v>3</v>
      </c>
    </row>
    <row r="187" spans="1:21" x14ac:dyDescent="0.25">
      <c r="A187" s="64"/>
      <c r="B187" s="61"/>
      <c r="C187" s="62">
        <v>0.625</v>
      </c>
      <c r="D187" s="63" t="s">
        <v>42</v>
      </c>
      <c r="E187" s="63" t="s">
        <v>1</v>
      </c>
      <c r="F187" s="63" t="s">
        <v>47</v>
      </c>
      <c r="G187" s="95">
        <v>8</v>
      </c>
      <c r="H187" s="95" t="s">
        <v>2</v>
      </c>
      <c r="I187" s="95">
        <v>1</v>
      </c>
    </row>
    <row r="188" spans="1:21" x14ac:dyDescent="0.25">
      <c r="A188" s="64"/>
      <c r="B188" s="78" t="s">
        <v>101</v>
      </c>
      <c r="C188" s="65">
        <v>0.64583333333333337</v>
      </c>
      <c r="D188" s="63" t="s">
        <v>53</v>
      </c>
      <c r="E188" s="63" t="s">
        <v>1</v>
      </c>
      <c r="F188" s="7" t="s">
        <v>102</v>
      </c>
      <c r="G188" s="95">
        <v>3</v>
      </c>
      <c r="H188" s="95" t="s">
        <v>2</v>
      </c>
      <c r="I188" s="95">
        <v>0</v>
      </c>
    </row>
    <row r="189" spans="1:21" x14ac:dyDescent="0.25">
      <c r="A189" s="64"/>
      <c r="B189" s="61"/>
      <c r="C189" s="65">
        <v>0.64583333333333337</v>
      </c>
      <c r="D189" s="63" t="s">
        <v>41</v>
      </c>
      <c r="E189" s="63" t="s">
        <v>1</v>
      </c>
      <c r="F189" s="63" t="s">
        <v>48</v>
      </c>
      <c r="G189" s="95">
        <v>4</v>
      </c>
      <c r="H189" s="95" t="s">
        <v>2</v>
      </c>
      <c r="I189" s="95">
        <v>1</v>
      </c>
    </row>
    <row r="190" spans="1:21" x14ac:dyDescent="0.25">
      <c r="A190" s="64"/>
      <c r="B190" s="61"/>
      <c r="C190" s="65"/>
      <c r="D190" s="7" t="s">
        <v>59</v>
      </c>
      <c r="E190" s="63"/>
      <c r="F190" s="7" t="s">
        <v>46</v>
      </c>
      <c r="G190" s="128"/>
      <c r="H190" s="129"/>
      <c r="I190" s="130"/>
    </row>
    <row r="191" spans="1:21" x14ac:dyDescent="0.25">
      <c r="A191" s="64"/>
      <c r="B191" s="61"/>
      <c r="C191" s="65"/>
      <c r="D191" s="7" t="s">
        <v>59</v>
      </c>
      <c r="E191" s="63"/>
      <c r="F191" s="7" t="s">
        <v>49</v>
      </c>
      <c r="G191" s="128"/>
      <c r="H191" s="129"/>
      <c r="I191" s="130"/>
    </row>
    <row r="192" spans="1:21" x14ac:dyDescent="0.25">
      <c r="A192" s="52"/>
      <c r="B192" s="53"/>
    </row>
    <row r="193" spans="1:13" x14ac:dyDescent="0.25">
      <c r="A193" s="52"/>
      <c r="B193" s="53"/>
      <c r="D193" s="58" t="s">
        <v>17</v>
      </c>
      <c r="E193" s="58"/>
      <c r="F193" s="67">
        <v>44507</v>
      </c>
    </row>
    <row r="194" spans="1:13" x14ac:dyDescent="0.25">
      <c r="A194" s="64"/>
      <c r="B194" s="61"/>
      <c r="C194" s="65">
        <v>0.52083333333333337</v>
      </c>
      <c r="D194" s="63" t="s">
        <v>47</v>
      </c>
      <c r="E194" s="63" t="s">
        <v>1</v>
      </c>
      <c r="F194" s="63" t="s">
        <v>53</v>
      </c>
      <c r="G194" s="96">
        <v>1</v>
      </c>
      <c r="H194" s="96" t="s">
        <v>2</v>
      </c>
      <c r="I194" s="96">
        <v>3</v>
      </c>
    </row>
    <row r="195" spans="1:13" x14ac:dyDescent="0.25">
      <c r="A195" s="64"/>
      <c r="B195" s="61"/>
      <c r="C195" s="65">
        <v>0.52083333333333337</v>
      </c>
      <c r="D195" s="63" t="s">
        <v>48</v>
      </c>
      <c r="E195" s="63" t="s">
        <v>1</v>
      </c>
      <c r="F195" s="63" t="s">
        <v>44</v>
      </c>
      <c r="G195" s="96">
        <v>3</v>
      </c>
      <c r="H195" s="96" t="s">
        <v>2</v>
      </c>
      <c r="I195" s="96">
        <v>1</v>
      </c>
    </row>
    <row r="196" spans="1:13" x14ac:dyDescent="0.25">
      <c r="A196" s="64"/>
      <c r="B196" s="61"/>
      <c r="C196" s="65">
        <v>0.52083333333333337</v>
      </c>
      <c r="D196" s="63" t="s">
        <v>40</v>
      </c>
      <c r="E196" s="63" t="s">
        <v>1</v>
      </c>
      <c r="F196" s="63" t="s">
        <v>41</v>
      </c>
      <c r="G196" s="96">
        <v>2</v>
      </c>
      <c r="H196" s="96" t="s">
        <v>2</v>
      </c>
      <c r="I196" s="96">
        <v>0</v>
      </c>
      <c r="M196" s="28"/>
    </row>
    <row r="197" spans="1:13" x14ac:dyDescent="0.25">
      <c r="A197" s="64"/>
      <c r="B197" s="61"/>
      <c r="C197" s="65">
        <v>0.52083333333333337</v>
      </c>
      <c r="D197" s="63" t="s">
        <v>43</v>
      </c>
      <c r="E197" s="63" t="s">
        <v>1</v>
      </c>
      <c r="F197" s="63" t="s">
        <v>46</v>
      </c>
      <c r="G197" s="96">
        <v>6</v>
      </c>
      <c r="H197" s="96" t="s">
        <v>2</v>
      </c>
      <c r="I197" s="96">
        <v>1</v>
      </c>
    </row>
    <row r="198" spans="1:13" x14ac:dyDescent="0.25">
      <c r="A198" s="64"/>
      <c r="B198" s="61"/>
      <c r="C198" s="62">
        <v>0.625</v>
      </c>
      <c r="D198" s="63" t="s">
        <v>39</v>
      </c>
      <c r="E198" s="63" t="s">
        <v>1</v>
      </c>
      <c r="F198" s="63" t="s">
        <v>51</v>
      </c>
      <c r="G198" s="96">
        <v>2</v>
      </c>
      <c r="H198" s="96" t="s">
        <v>2</v>
      </c>
      <c r="I198" s="96">
        <v>3</v>
      </c>
    </row>
    <row r="199" spans="1:13" x14ac:dyDescent="0.25">
      <c r="A199" s="64"/>
      <c r="B199" s="78" t="s">
        <v>101</v>
      </c>
      <c r="C199" s="62">
        <v>0.625</v>
      </c>
      <c r="D199" s="7" t="s">
        <v>102</v>
      </c>
      <c r="E199" s="63" t="s">
        <v>1</v>
      </c>
      <c r="F199" s="63" t="s">
        <v>45</v>
      </c>
      <c r="G199" s="79">
        <v>0</v>
      </c>
      <c r="H199" s="79" t="s">
        <v>2</v>
      </c>
      <c r="I199" s="79">
        <v>3</v>
      </c>
    </row>
    <row r="200" spans="1:13" x14ac:dyDescent="0.25">
      <c r="A200" s="64"/>
      <c r="B200" s="61"/>
      <c r="C200" s="65"/>
      <c r="D200" s="7" t="s">
        <v>59</v>
      </c>
      <c r="E200" s="63"/>
      <c r="F200" s="7" t="s">
        <v>42</v>
      </c>
      <c r="G200" s="128"/>
      <c r="H200" s="129"/>
      <c r="I200" s="130"/>
    </row>
    <row r="201" spans="1:13" x14ac:dyDescent="0.25">
      <c r="A201" s="64"/>
      <c r="B201" s="61"/>
      <c r="C201" s="65"/>
      <c r="D201" s="7" t="s">
        <v>59</v>
      </c>
      <c r="E201" s="63"/>
      <c r="F201" s="7" t="s">
        <v>49</v>
      </c>
      <c r="G201" s="128"/>
      <c r="H201" s="129"/>
      <c r="I201" s="130"/>
    </row>
    <row r="202" spans="1:13" x14ac:dyDescent="0.25">
      <c r="A202" s="64"/>
      <c r="B202" s="61"/>
      <c r="C202" s="65"/>
      <c r="D202" s="7" t="s">
        <v>59</v>
      </c>
      <c r="E202" s="63"/>
      <c r="F202" s="7" t="s">
        <v>54</v>
      </c>
      <c r="G202" s="128"/>
      <c r="H202" s="129"/>
      <c r="I202" s="130"/>
    </row>
    <row r="203" spans="1:13" x14ac:dyDescent="0.25">
      <c r="A203" s="64"/>
      <c r="B203" s="61"/>
      <c r="C203" s="65"/>
      <c r="D203" s="7" t="s">
        <v>59</v>
      </c>
      <c r="E203" s="63"/>
      <c r="F203" s="7" t="s">
        <v>50</v>
      </c>
      <c r="G203" s="128"/>
      <c r="H203" s="129"/>
      <c r="I203" s="130"/>
    </row>
    <row r="204" spans="1:13" x14ac:dyDescent="0.25">
      <c r="A204" s="52"/>
      <c r="B204" s="53"/>
    </row>
    <row r="205" spans="1:13" x14ac:dyDescent="0.25">
      <c r="A205" s="52"/>
      <c r="B205" s="53"/>
      <c r="D205" s="58" t="s">
        <v>18</v>
      </c>
      <c r="E205" s="58"/>
      <c r="F205" s="67">
        <v>44514</v>
      </c>
    </row>
    <row r="206" spans="1:13" x14ac:dyDescent="0.25">
      <c r="A206" s="64"/>
      <c r="B206" s="61"/>
      <c r="C206" s="65">
        <v>0.54166666666666663</v>
      </c>
      <c r="D206" s="63" t="s">
        <v>45</v>
      </c>
      <c r="E206" s="63" t="s">
        <v>1</v>
      </c>
      <c r="F206" s="63" t="s">
        <v>47</v>
      </c>
      <c r="G206" s="97">
        <v>3</v>
      </c>
      <c r="H206" s="97" t="s">
        <v>2</v>
      </c>
      <c r="I206" s="97">
        <v>0</v>
      </c>
    </row>
    <row r="207" spans="1:13" x14ac:dyDescent="0.25">
      <c r="A207" s="64"/>
      <c r="B207" s="78" t="s">
        <v>101</v>
      </c>
      <c r="C207" s="65">
        <v>0.54166666666666663</v>
      </c>
      <c r="D207" s="63" t="s">
        <v>46</v>
      </c>
      <c r="E207" s="63" t="s">
        <v>1</v>
      </c>
      <c r="F207" s="7" t="s">
        <v>102</v>
      </c>
      <c r="G207" s="79">
        <v>3</v>
      </c>
      <c r="H207" s="79" t="s">
        <v>2</v>
      </c>
      <c r="I207" s="79">
        <v>0</v>
      </c>
    </row>
    <row r="208" spans="1:13" x14ac:dyDescent="0.25">
      <c r="A208" s="64"/>
      <c r="B208" s="61"/>
      <c r="C208" s="65">
        <v>0.54166666666666663</v>
      </c>
      <c r="D208" s="63" t="s">
        <v>48</v>
      </c>
      <c r="E208" s="63" t="s">
        <v>1</v>
      </c>
      <c r="F208" s="63" t="s">
        <v>39</v>
      </c>
      <c r="G208" s="97">
        <v>4</v>
      </c>
      <c r="H208" s="97" t="s">
        <v>2</v>
      </c>
      <c r="I208" s="97">
        <v>2</v>
      </c>
    </row>
    <row r="209" spans="1:13" x14ac:dyDescent="0.25">
      <c r="A209" s="64"/>
      <c r="B209" s="61"/>
      <c r="C209" s="62">
        <v>0.625</v>
      </c>
      <c r="D209" s="63" t="s">
        <v>44</v>
      </c>
      <c r="E209" s="63" t="s">
        <v>1</v>
      </c>
      <c r="F209" s="63" t="s">
        <v>40</v>
      </c>
      <c r="G209" s="97">
        <v>1</v>
      </c>
      <c r="H209" s="97" t="s">
        <v>2</v>
      </c>
      <c r="I209" s="97">
        <v>2</v>
      </c>
      <c r="M209" s="1"/>
    </row>
    <row r="210" spans="1:13" x14ac:dyDescent="0.25">
      <c r="A210" s="64"/>
      <c r="B210" s="61"/>
      <c r="C210" s="65">
        <v>0.64583333333333337</v>
      </c>
      <c r="D210" s="63" t="s">
        <v>50</v>
      </c>
      <c r="E210" s="63" t="s">
        <v>1</v>
      </c>
      <c r="F210" s="63" t="s">
        <v>43</v>
      </c>
      <c r="G210" s="97">
        <v>2</v>
      </c>
      <c r="H210" s="97" t="s">
        <v>2</v>
      </c>
      <c r="I210" s="97">
        <v>2</v>
      </c>
    </row>
    <row r="211" spans="1:13" x14ac:dyDescent="0.25">
      <c r="A211" s="64"/>
      <c r="B211" s="61"/>
      <c r="C211" s="65">
        <v>0.64583333333333337</v>
      </c>
      <c r="D211" s="63" t="s">
        <v>42</v>
      </c>
      <c r="E211" s="63" t="s">
        <v>1</v>
      </c>
      <c r="F211" s="63" t="s">
        <v>49</v>
      </c>
      <c r="G211" s="97">
        <v>3</v>
      </c>
      <c r="H211" s="97" t="s">
        <v>2</v>
      </c>
      <c r="I211" s="97">
        <v>3</v>
      </c>
    </row>
    <row r="212" spans="1:13" x14ac:dyDescent="0.25">
      <c r="A212" s="64"/>
      <c r="B212" s="61"/>
      <c r="C212" s="65"/>
      <c r="D212" s="7" t="s">
        <v>59</v>
      </c>
      <c r="E212" s="63"/>
      <c r="F212" s="7" t="s">
        <v>53</v>
      </c>
      <c r="G212" s="128"/>
      <c r="H212" s="129"/>
      <c r="I212" s="130"/>
    </row>
    <row r="213" spans="1:13" x14ac:dyDescent="0.25">
      <c r="A213" s="64"/>
      <c r="B213" s="61"/>
      <c r="C213" s="65"/>
      <c r="D213" s="7" t="s">
        <v>59</v>
      </c>
      <c r="E213" s="63"/>
      <c r="F213" s="7" t="s">
        <v>41</v>
      </c>
      <c r="G213" s="128"/>
      <c r="H213" s="129"/>
      <c r="I213" s="130"/>
    </row>
    <row r="214" spans="1:13" x14ac:dyDescent="0.25">
      <c r="A214" s="64"/>
      <c r="B214" s="61"/>
      <c r="C214" s="65"/>
      <c r="D214" s="7" t="s">
        <v>59</v>
      </c>
      <c r="E214" s="63"/>
      <c r="F214" s="7" t="s">
        <v>51</v>
      </c>
      <c r="G214" s="128"/>
      <c r="H214" s="129"/>
      <c r="I214" s="130"/>
    </row>
    <row r="215" spans="1:13" x14ac:dyDescent="0.25">
      <c r="A215" s="64"/>
      <c r="B215" s="61"/>
      <c r="C215" s="65"/>
      <c r="D215" s="7" t="s">
        <v>59</v>
      </c>
      <c r="E215" s="63"/>
      <c r="F215" s="7" t="s">
        <v>54</v>
      </c>
      <c r="G215" s="128"/>
      <c r="H215" s="129"/>
      <c r="I215" s="130"/>
    </row>
    <row r="216" spans="1:13" x14ac:dyDescent="0.25">
      <c r="A216" s="52"/>
      <c r="B216" s="53"/>
    </row>
    <row r="217" spans="1:13" x14ac:dyDescent="0.25">
      <c r="A217" s="52"/>
      <c r="B217" s="53"/>
      <c r="D217" s="58" t="s">
        <v>19</v>
      </c>
      <c r="E217" s="58"/>
      <c r="F217" s="67">
        <v>44521</v>
      </c>
    </row>
    <row r="218" spans="1:13" x14ac:dyDescent="0.25">
      <c r="A218" s="64"/>
      <c r="B218" s="61"/>
      <c r="C218" s="65">
        <v>0.54166666666666663</v>
      </c>
      <c r="D218" s="63" t="s">
        <v>47</v>
      </c>
      <c r="E218" s="63" t="s">
        <v>1</v>
      </c>
      <c r="F218" s="63" t="s">
        <v>46</v>
      </c>
      <c r="G218" s="98">
        <v>0</v>
      </c>
      <c r="H218" s="98" t="s">
        <v>2</v>
      </c>
      <c r="I218" s="98">
        <v>7</v>
      </c>
    </row>
    <row r="219" spans="1:13" x14ac:dyDescent="0.25">
      <c r="A219" s="64"/>
      <c r="B219" s="61"/>
      <c r="C219" s="65">
        <v>0.54166666666666663</v>
      </c>
      <c r="D219" s="63" t="s">
        <v>54</v>
      </c>
      <c r="E219" s="63" t="s">
        <v>1</v>
      </c>
      <c r="F219" s="63" t="s">
        <v>42</v>
      </c>
      <c r="G219" s="98">
        <v>4</v>
      </c>
      <c r="H219" s="98" t="s">
        <v>2</v>
      </c>
      <c r="I219" s="98">
        <v>0</v>
      </c>
    </row>
    <row r="220" spans="1:13" x14ac:dyDescent="0.25">
      <c r="A220" s="64"/>
      <c r="B220" s="61"/>
      <c r="C220" s="65">
        <v>0.54166666666666663</v>
      </c>
      <c r="D220" s="63" t="s">
        <v>40</v>
      </c>
      <c r="E220" s="63" t="s">
        <v>1</v>
      </c>
      <c r="F220" s="63" t="s">
        <v>48</v>
      </c>
      <c r="G220" s="98">
        <v>3</v>
      </c>
      <c r="H220" s="98" t="s">
        <v>2</v>
      </c>
      <c r="I220" s="98">
        <v>3</v>
      </c>
    </row>
    <row r="221" spans="1:13" x14ac:dyDescent="0.25">
      <c r="A221" s="64"/>
      <c r="B221" s="61"/>
      <c r="C221" s="65">
        <v>0.54166666666666663</v>
      </c>
      <c r="D221" s="63" t="s">
        <v>43</v>
      </c>
      <c r="E221" s="63" t="s">
        <v>1</v>
      </c>
      <c r="F221" s="63" t="s">
        <v>41</v>
      </c>
      <c r="G221" s="98">
        <v>8</v>
      </c>
      <c r="H221" s="98" t="s">
        <v>2</v>
      </c>
      <c r="I221" s="98">
        <v>3</v>
      </c>
    </row>
    <row r="222" spans="1:13" x14ac:dyDescent="0.25">
      <c r="A222" s="64"/>
      <c r="B222" s="78" t="s">
        <v>101</v>
      </c>
      <c r="C222" s="62">
        <v>0.625</v>
      </c>
      <c r="D222" s="7" t="s">
        <v>102</v>
      </c>
      <c r="E222" s="63" t="s">
        <v>1</v>
      </c>
      <c r="F222" s="63" t="s">
        <v>50</v>
      </c>
      <c r="G222" s="79">
        <v>0</v>
      </c>
      <c r="H222" s="79" t="s">
        <v>2</v>
      </c>
      <c r="I222" s="79">
        <v>3</v>
      </c>
    </row>
    <row r="223" spans="1:13" x14ac:dyDescent="0.25">
      <c r="A223" s="64"/>
      <c r="B223" s="61"/>
      <c r="C223" s="62">
        <v>0.625</v>
      </c>
      <c r="D223" s="63" t="s">
        <v>49</v>
      </c>
      <c r="E223" s="63" t="s">
        <v>1</v>
      </c>
      <c r="F223" s="63" t="s">
        <v>53</v>
      </c>
      <c r="G223" s="98">
        <v>5</v>
      </c>
      <c r="H223" s="98" t="s">
        <v>2</v>
      </c>
      <c r="I223" s="98">
        <v>0</v>
      </c>
      <c r="M223" s="1"/>
    </row>
    <row r="224" spans="1:13" x14ac:dyDescent="0.25">
      <c r="A224" s="64"/>
      <c r="B224" s="61"/>
      <c r="C224" s="65"/>
      <c r="D224" s="7" t="s">
        <v>59</v>
      </c>
      <c r="E224" s="63"/>
      <c r="F224" s="7" t="s">
        <v>39</v>
      </c>
      <c r="G224" s="128"/>
      <c r="H224" s="129"/>
      <c r="I224" s="130"/>
    </row>
    <row r="225" spans="1:13" x14ac:dyDescent="0.25">
      <c r="A225" s="64"/>
      <c r="B225" s="61"/>
      <c r="C225" s="65"/>
      <c r="D225" s="7" t="s">
        <v>59</v>
      </c>
      <c r="E225" s="63"/>
      <c r="F225" s="7" t="s">
        <v>45</v>
      </c>
      <c r="G225" s="128"/>
      <c r="H225" s="129"/>
      <c r="I225" s="130"/>
    </row>
    <row r="226" spans="1:13" x14ac:dyDescent="0.25">
      <c r="A226" s="64"/>
      <c r="B226" s="61"/>
      <c r="C226" s="65"/>
      <c r="D226" s="7" t="s">
        <v>59</v>
      </c>
      <c r="E226" s="63"/>
      <c r="F226" s="7" t="s">
        <v>51</v>
      </c>
      <c r="G226" s="128"/>
      <c r="H226" s="129"/>
      <c r="I226" s="130"/>
    </row>
    <row r="227" spans="1:13" x14ac:dyDescent="0.25">
      <c r="A227" s="64"/>
      <c r="B227" s="61"/>
      <c r="C227" s="65"/>
      <c r="D227" s="7" t="s">
        <v>59</v>
      </c>
      <c r="E227" s="63"/>
      <c r="F227" s="7" t="s">
        <v>44</v>
      </c>
      <c r="G227" s="128"/>
      <c r="H227" s="129"/>
      <c r="I227" s="130"/>
    </row>
    <row r="228" spans="1:13" x14ac:dyDescent="0.25">
      <c r="A228" s="52"/>
      <c r="B228" s="53"/>
    </row>
    <row r="229" spans="1:13" x14ac:dyDescent="0.25">
      <c r="A229" s="52"/>
      <c r="B229" s="53"/>
      <c r="D229" s="58" t="s">
        <v>20</v>
      </c>
      <c r="E229" s="58"/>
      <c r="F229" s="67">
        <v>44528</v>
      </c>
    </row>
    <row r="230" spans="1:13" x14ac:dyDescent="0.25">
      <c r="A230" s="64"/>
      <c r="B230" s="61"/>
      <c r="C230" s="65">
        <v>0.52083333333333337</v>
      </c>
      <c r="D230" s="63" t="s">
        <v>51</v>
      </c>
      <c r="E230" s="63" t="s">
        <v>1</v>
      </c>
      <c r="F230" s="63" t="s">
        <v>45</v>
      </c>
      <c r="G230" s="99">
        <v>1</v>
      </c>
      <c r="H230" s="99" t="s">
        <v>2</v>
      </c>
      <c r="I230" s="99">
        <v>0</v>
      </c>
    </row>
    <row r="231" spans="1:13" x14ac:dyDescent="0.25">
      <c r="A231" s="64"/>
      <c r="B231" s="61"/>
      <c r="C231" s="65">
        <v>0.52083333333333337</v>
      </c>
      <c r="D231" s="63" t="s">
        <v>54</v>
      </c>
      <c r="E231" s="63" t="s">
        <v>1</v>
      </c>
      <c r="F231" s="63" t="s">
        <v>46</v>
      </c>
      <c r="G231" s="99">
        <v>6</v>
      </c>
      <c r="H231" s="99" t="s">
        <v>2</v>
      </c>
      <c r="I231" s="99">
        <v>0</v>
      </c>
    </row>
    <row r="232" spans="1:13" x14ac:dyDescent="0.25">
      <c r="A232" s="64"/>
      <c r="B232" s="61"/>
      <c r="C232" s="65">
        <v>0.52083333333333337</v>
      </c>
      <c r="D232" s="63" t="s">
        <v>47</v>
      </c>
      <c r="E232" s="63" t="s">
        <v>1</v>
      </c>
      <c r="F232" s="63" t="s">
        <v>44</v>
      </c>
      <c r="G232" s="99">
        <v>1</v>
      </c>
      <c r="H232" s="99" t="s">
        <v>2</v>
      </c>
      <c r="I232" s="99">
        <v>2</v>
      </c>
    </row>
    <row r="233" spans="1:13" x14ac:dyDescent="0.25">
      <c r="A233" s="64"/>
      <c r="B233" s="61"/>
      <c r="C233" s="65">
        <v>0.52083333333333337</v>
      </c>
      <c r="D233" s="63" t="s">
        <v>43</v>
      </c>
      <c r="E233" s="63" t="s">
        <v>1</v>
      </c>
      <c r="F233" s="63" t="s">
        <v>40</v>
      </c>
      <c r="G233" s="99">
        <v>9</v>
      </c>
      <c r="H233" s="99" t="s">
        <v>2</v>
      </c>
      <c r="I233" s="99">
        <v>0</v>
      </c>
    </row>
    <row r="234" spans="1:13" x14ac:dyDescent="0.25">
      <c r="A234" s="64"/>
      <c r="B234" s="61"/>
      <c r="C234" s="62">
        <v>0.60416666666666663</v>
      </c>
      <c r="D234" s="63" t="s">
        <v>49</v>
      </c>
      <c r="E234" s="63" t="s">
        <v>1</v>
      </c>
      <c r="F234" s="63" t="s">
        <v>50</v>
      </c>
      <c r="G234" s="99">
        <v>2</v>
      </c>
      <c r="H234" s="99" t="s">
        <v>2</v>
      </c>
      <c r="I234" s="99">
        <v>0</v>
      </c>
    </row>
    <row r="235" spans="1:13" x14ac:dyDescent="0.25">
      <c r="A235" s="64"/>
      <c r="B235" s="78" t="s">
        <v>101</v>
      </c>
      <c r="C235" s="62">
        <v>0.60416666666666663</v>
      </c>
      <c r="D235" s="7" t="s">
        <v>102</v>
      </c>
      <c r="E235" s="63" t="s">
        <v>1</v>
      </c>
      <c r="F235" s="63" t="s">
        <v>48</v>
      </c>
      <c r="G235" s="99">
        <v>0</v>
      </c>
      <c r="H235" s="99" t="s">
        <v>2</v>
      </c>
      <c r="I235" s="99">
        <v>3</v>
      </c>
    </row>
    <row r="236" spans="1:13" x14ac:dyDescent="0.25">
      <c r="A236" s="64"/>
      <c r="B236" s="61"/>
      <c r="C236" s="65"/>
      <c r="D236" s="7" t="s">
        <v>59</v>
      </c>
      <c r="E236" s="63"/>
      <c r="F236" s="7" t="s">
        <v>39</v>
      </c>
      <c r="G236" s="128"/>
      <c r="H236" s="129"/>
      <c r="I236" s="130"/>
    </row>
    <row r="237" spans="1:13" x14ac:dyDescent="0.25">
      <c r="A237" s="64"/>
      <c r="B237" s="61"/>
      <c r="C237" s="65"/>
      <c r="D237" s="7" t="s">
        <v>59</v>
      </c>
      <c r="E237" s="63"/>
      <c r="F237" s="7" t="s">
        <v>42</v>
      </c>
      <c r="G237" s="128"/>
      <c r="H237" s="129"/>
      <c r="I237" s="130"/>
      <c r="M237" s="1"/>
    </row>
    <row r="238" spans="1:13" x14ac:dyDescent="0.25">
      <c r="A238" s="64"/>
      <c r="B238" s="61"/>
      <c r="C238" s="65"/>
      <c r="D238" s="7" t="s">
        <v>59</v>
      </c>
      <c r="E238" s="63"/>
      <c r="F238" s="7" t="s">
        <v>53</v>
      </c>
      <c r="G238" s="128"/>
      <c r="H238" s="129"/>
      <c r="I238" s="130"/>
    </row>
    <row r="239" spans="1:13" x14ac:dyDescent="0.25">
      <c r="A239" s="64"/>
      <c r="B239" s="61"/>
      <c r="C239" s="65"/>
      <c r="D239" s="7" t="s">
        <v>59</v>
      </c>
      <c r="E239" s="63"/>
      <c r="F239" s="7" t="s">
        <v>41</v>
      </c>
      <c r="G239" s="128"/>
      <c r="H239" s="129"/>
      <c r="I239" s="130"/>
    </row>
    <row r="240" spans="1:13" x14ac:dyDescent="0.25">
      <c r="A240" s="52"/>
      <c r="B240" s="53"/>
    </row>
    <row r="241" spans="1:21" x14ac:dyDescent="0.25">
      <c r="A241" s="52"/>
      <c r="B241" s="108"/>
      <c r="D241" s="58" t="s">
        <v>21</v>
      </c>
      <c r="E241" s="58"/>
      <c r="F241" s="67">
        <v>44535</v>
      </c>
    </row>
    <row r="242" spans="1:21" x14ac:dyDescent="0.25">
      <c r="A242" s="64"/>
      <c r="B242" s="78" t="s">
        <v>101</v>
      </c>
      <c r="C242" s="65">
        <v>0.52083333333333337</v>
      </c>
      <c r="D242" s="107" t="s">
        <v>40</v>
      </c>
      <c r="E242" s="107" t="s">
        <v>1</v>
      </c>
      <c r="F242" s="79" t="s">
        <v>102</v>
      </c>
      <c r="G242" s="107">
        <v>3</v>
      </c>
      <c r="H242" s="107" t="s">
        <v>2</v>
      </c>
      <c r="I242" s="107">
        <v>0</v>
      </c>
    </row>
    <row r="243" spans="1:21" x14ac:dyDescent="0.25">
      <c r="A243" s="64"/>
      <c r="B243" s="109"/>
      <c r="C243" s="65">
        <v>0.52083333333333337</v>
      </c>
      <c r="D243" s="107" t="s">
        <v>48</v>
      </c>
      <c r="E243" s="107" t="s">
        <v>1</v>
      </c>
      <c r="F243" s="107" t="s">
        <v>47</v>
      </c>
      <c r="G243" s="107">
        <v>6</v>
      </c>
      <c r="H243" s="107" t="s">
        <v>2</v>
      </c>
      <c r="I243" s="107">
        <v>1</v>
      </c>
    </row>
    <row r="244" spans="1:21" s="74" customFormat="1" x14ac:dyDescent="0.25">
      <c r="A244" s="64"/>
      <c r="B244" s="109"/>
      <c r="C244" s="65">
        <v>0.52083333333333337</v>
      </c>
      <c r="D244" s="107" t="s">
        <v>46</v>
      </c>
      <c r="E244" s="107" t="s">
        <v>1</v>
      </c>
      <c r="F244" s="107" t="s">
        <v>51</v>
      </c>
      <c r="G244" s="107">
        <v>0</v>
      </c>
      <c r="H244" s="107" t="s">
        <v>2</v>
      </c>
      <c r="I244" s="107">
        <v>2</v>
      </c>
      <c r="J244" s="55"/>
      <c r="K244" s="3"/>
      <c r="L244" s="3"/>
      <c r="M244" s="3"/>
      <c r="N244" s="3"/>
      <c r="O244" s="3"/>
      <c r="P244" s="6"/>
      <c r="Q244" s="6"/>
      <c r="R244" s="6"/>
      <c r="S244" s="3"/>
      <c r="T244" s="3"/>
      <c r="U244" s="3"/>
    </row>
    <row r="245" spans="1:21" s="74" customFormat="1" x14ac:dyDescent="0.25">
      <c r="A245" s="64"/>
      <c r="B245" s="109"/>
      <c r="C245" s="62">
        <v>0.60416666666666663</v>
      </c>
      <c r="D245" s="107" t="s">
        <v>41</v>
      </c>
      <c r="E245" s="107" t="s">
        <v>1</v>
      </c>
      <c r="F245" s="107" t="s">
        <v>49</v>
      </c>
      <c r="G245" s="107">
        <v>1</v>
      </c>
      <c r="H245" s="107" t="s">
        <v>2</v>
      </c>
      <c r="I245" s="107">
        <v>2</v>
      </c>
      <c r="J245" s="55"/>
      <c r="K245" s="3"/>
      <c r="L245" s="3"/>
      <c r="M245" s="3"/>
      <c r="N245" s="3"/>
      <c r="O245" s="3"/>
      <c r="P245" s="6"/>
      <c r="Q245" s="6"/>
      <c r="R245" s="6"/>
      <c r="S245" s="3"/>
      <c r="T245" s="3"/>
      <c r="U245" s="3"/>
    </row>
    <row r="246" spans="1:21" s="74" customFormat="1" x14ac:dyDescent="0.25">
      <c r="A246" s="64"/>
      <c r="B246" s="109"/>
      <c r="C246" s="62">
        <v>0.60416666666666663</v>
      </c>
      <c r="D246" s="107" t="s">
        <v>50</v>
      </c>
      <c r="E246" s="107" t="s">
        <v>1</v>
      </c>
      <c r="F246" s="107" t="s">
        <v>54</v>
      </c>
      <c r="G246" s="107">
        <v>0</v>
      </c>
      <c r="H246" s="107" t="s">
        <v>2</v>
      </c>
      <c r="I246" s="107">
        <v>5</v>
      </c>
      <c r="J246" s="55"/>
      <c r="K246" s="3"/>
      <c r="L246" s="3"/>
      <c r="M246" s="3"/>
      <c r="N246" s="3"/>
      <c r="O246" s="3"/>
      <c r="P246" s="6"/>
      <c r="Q246" s="6"/>
      <c r="R246" s="6"/>
      <c r="S246" s="3"/>
      <c r="T246" s="3"/>
      <c r="U246" s="3"/>
    </row>
    <row r="247" spans="1:21" s="74" customFormat="1" x14ac:dyDescent="0.25">
      <c r="A247" s="64"/>
      <c r="B247" s="109"/>
      <c r="C247" s="62">
        <v>0.60416666666666663</v>
      </c>
      <c r="D247" s="107" t="s">
        <v>42</v>
      </c>
      <c r="E247" s="107" t="s">
        <v>1</v>
      </c>
      <c r="F247" s="107" t="s">
        <v>39</v>
      </c>
      <c r="G247" s="107">
        <v>6</v>
      </c>
      <c r="H247" s="107" t="s">
        <v>2</v>
      </c>
      <c r="I247" s="107">
        <v>4</v>
      </c>
      <c r="J247" s="55"/>
      <c r="K247" s="3"/>
      <c r="L247" s="3"/>
      <c r="M247" s="3"/>
      <c r="N247" s="3"/>
      <c r="O247" s="3"/>
      <c r="P247" s="6"/>
      <c r="Q247" s="6"/>
      <c r="R247" s="6"/>
      <c r="S247" s="3"/>
      <c r="T247" s="3"/>
      <c r="U247" s="3"/>
    </row>
    <row r="248" spans="1:21" s="74" customFormat="1" x14ac:dyDescent="0.25">
      <c r="A248" s="64"/>
      <c r="B248" s="109"/>
      <c r="C248" s="65"/>
      <c r="D248" s="79" t="s">
        <v>59</v>
      </c>
      <c r="E248" s="107"/>
      <c r="F248" s="79" t="s">
        <v>45</v>
      </c>
      <c r="G248" s="128"/>
      <c r="H248" s="129"/>
      <c r="I248" s="130"/>
      <c r="J248" s="55"/>
      <c r="K248" s="3"/>
      <c r="L248" s="3"/>
      <c r="M248" s="3"/>
      <c r="N248" s="3"/>
      <c r="O248" s="3"/>
      <c r="P248" s="6"/>
      <c r="Q248" s="6"/>
      <c r="R248" s="6"/>
      <c r="S248" s="3"/>
      <c r="T248" s="3"/>
      <c r="U248" s="3"/>
    </row>
    <row r="249" spans="1:21" s="74" customFormat="1" x14ac:dyDescent="0.25">
      <c r="A249" s="64"/>
      <c r="B249" s="109"/>
      <c r="C249" s="65"/>
      <c r="D249" s="79" t="s">
        <v>59</v>
      </c>
      <c r="E249" s="107"/>
      <c r="F249" s="79" t="s">
        <v>53</v>
      </c>
      <c r="G249" s="128"/>
      <c r="H249" s="129"/>
      <c r="I249" s="130"/>
      <c r="K249" s="3"/>
      <c r="L249" s="3"/>
      <c r="M249" s="3"/>
      <c r="N249" s="3"/>
      <c r="O249" s="3"/>
      <c r="P249" s="6"/>
      <c r="Q249" s="6"/>
      <c r="R249" s="6"/>
      <c r="S249" s="3"/>
      <c r="T249" s="3"/>
      <c r="U249" s="3"/>
    </row>
    <row r="250" spans="1:21" s="74" customFormat="1" x14ac:dyDescent="0.25">
      <c r="A250" s="64"/>
      <c r="B250" s="109"/>
      <c r="C250" s="65"/>
      <c r="D250" s="79" t="s">
        <v>59</v>
      </c>
      <c r="E250" s="107"/>
      <c r="F250" s="79" t="s">
        <v>43</v>
      </c>
      <c r="G250" s="128"/>
      <c r="H250" s="129"/>
      <c r="I250" s="130"/>
      <c r="K250" s="3"/>
      <c r="L250" s="3"/>
      <c r="M250" s="1"/>
      <c r="N250" s="3"/>
      <c r="O250" s="3"/>
      <c r="P250" s="6"/>
      <c r="Q250" s="6"/>
      <c r="R250" s="6"/>
      <c r="S250" s="3"/>
      <c r="T250" s="3"/>
      <c r="U250" s="3"/>
    </row>
    <row r="251" spans="1:21" s="74" customFormat="1" x14ac:dyDescent="0.25">
      <c r="A251" s="64"/>
      <c r="B251" s="109"/>
      <c r="C251" s="65"/>
      <c r="D251" s="79" t="s">
        <v>59</v>
      </c>
      <c r="E251" s="107"/>
      <c r="F251" s="79" t="s">
        <v>44</v>
      </c>
      <c r="G251" s="128"/>
      <c r="H251" s="129"/>
      <c r="I251" s="130"/>
      <c r="J251" s="55"/>
      <c r="K251" s="3"/>
      <c r="L251" s="3"/>
      <c r="M251" s="3"/>
      <c r="N251" s="3"/>
      <c r="O251" s="3"/>
      <c r="P251" s="6"/>
      <c r="Q251" s="6"/>
      <c r="R251" s="6"/>
      <c r="S251" s="3"/>
      <c r="T251" s="3"/>
      <c r="U251" s="3"/>
    </row>
    <row r="252" spans="1:21" s="74" customFormat="1" ht="14.25" customHeight="1" x14ac:dyDescent="0.25">
      <c r="A252" s="52"/>
      <c r="B252" s="53"/>
      <c r="C252" s="54"/>
      <c r="D252" s="6"/>
      <c r="E252" s="6"/>
      <c r="F252" s="6"/>
      <c r="G252" s="54"/>
      <c r="H252" s="54"/>
      <c r="I252" s="54"/>
      <c r="J252" s="55"/>
      <c r="K252" s="3"/>
      <c r="L252" s="3"/>
      <c r="M252" s="3"/>
      <c r="N252" s="3"/>
      <c r="O252" s="3"/>
      <c r="P252" s="6"/>
      <c r="Q252" s="6"/>
      <c r="R252" s="6"/>
      <c r="S252" s="3"/>
      <c r="T252" s="3"/>
      <c r="U252" s="3"/>
    </row>
    <row r="253" spans="1:21" s="74" customFormat="1" x14ac:dyDescent="0.25">
      <c r="A253" s="52"/>
      <c r="B253" s="108"/>
      <c r="C253" s="54"/>
      <c r="D253" s="58" t="s">
        <v>22</v>
      </c>
      <c r="E253" s="58"/>
      <c r="F253" s="67">
        <v>44626</v>
      </c>
      <c r="G253" s="54"/>
      <c r="H253" s="54"/>
      <c r="I253" s="54"/>
      <c r="J253" s="55"/>
      <c r="K253" s="3"/>
      <c r="L253" s="3"/>
      <c r="M253" s="3"/>
      <c r="N253" s="3"/>
      <c r="O253" s="3"/>
      <c r="P253" s="6"/>
      <c r="Q253" s="6"/>
      <c r="R253" s="6"/>
      <c r="S253" s="3"/>
      <c r="T253" s="3"/>
      <c r="U253" s="3"/>
    </row>
    <row r="254" spans="1:21" s="74" customFormat="1" x14ac:dyDescent="0.25">
      <c r="A254" s="64"/>
      <c r="B254" s="109"/>
      <c r="C254" s="65">
        <v>0.54166666666666663</v>
      </c>
      <c r="D254" s="110" t="s">
        <v>47</v>
      </c>
      <c r="E254" s="110" t="s">
        <v>1</v>
      </c>
      <c r="F254" s="110" t="s">
        <v>45</v>
      </c>
      <c r="G254" s="110">
        <v>0</v>
      </c>
      <c r="H254" s="110" t="s">
        <v>2</v>
      </c>
      <c r="I254" s="110">
        <v>4</v>
      </c>
      <c r="J254" s="55"/>
      <c r="K254" s="3"/>
      <c r="L254" s="3"/>
      <c r="M254" s="3"/>
      <c r="N254" s="3"/>
      <c r="O254" s="3"/>
      <c r="P254" s="6"/>
      <c r="Q254" s="6"/>
      <c r="R254" s="6"/>
      <c r="S254" s="3"/>
      <c r="T254" s="3"/>
      <c r="U254" s="3"/>
    </row>
    <row r="255" spans="1:21" s="74" customFormat="1" x14ac:dyDescent="0.25">
      <c r="A255" s="64"/>
      <c r="B255" s="109"/>
      <c r="C255" s="65">
        <v>0.54166666666666663</v>
      </c>
      <c r="D255" s="110" t="s">
        <v>43</v>
      </c>
      <c r="E255" s="110" t="s">
        <v>1</v>
      </c>
      <c r="F255" s="110" t="s">
        <v>50</v>
      </c>
      <c r="G255" s="110">
        <v>6</v>
      </c>
      <c r="H255" s="110" t="s">
        <v>2</v>
      </c>
      <c r="I255" s="110">
        <v>1</v>
      </c>
      <c r="J255" s="55"/>
      <c r="K255" s="3"/>
      <c r="L255" s="3"/>
      <c r="M255" s="3"/>
      <c r="N255" s="3"/>
      <c r="O255" s="3"/>
      <c r="P255" s="6"/>
      <c r="Q255" s="6"/>
      <c r="R255" s="6"/>
      <c r="S255" s="3"/>
      <c r="T255" s="3"/>
      <c r="U255" s="3"/>
    </row>
    <row r="256" spans="1:21" s="74" customFormat="1" x14ac:dyDescent="0.25">
      <c r="A256" s="64"/>
      <c r="B256" s="109"/>
      <c r="C256" s="65">
        <v>0.54166666666666663</v>
      </c>
      <c r="D256" s="110" t="s">
        <v>40</v>
      </c>
      <c r="E256" s="110" t="s">
        <v>1</v>
      </c>
      <c r="F256" s="110" t="s">
        <v>44</v>
      </c>
      <c r="G256" s="110">
        <v>2</v>
      </c>
      <c r="H256" s="110" t="s">
        <v>2</v>
      </c>
      <c r="I256" s="110">
        <v>1</v>
      </c>
      <c r="J256" s="55"/>
      <c r="K256" s="3"/>
      <c r="L256" s="3"/>
      <c r="M256" s="3"/>
      <c r="N256" s="3"/>
      <c r="O256" s="3"/>
      <c r="P256" s="6"/>
      <c r="Q256" s="6"/>
      <c r="R256" s="6"/>
      <c r="S256" s="3"/>
      <c r="T256" s="3"/>
      <c r="U256" s="3"/>
    </row>
    <row r="257" spans="1:21" x14ac:dyDescent="0.25">
      <c r="A257" s="64"/>
      <c r="B257" s="109"/>
      <c r="C257" s="62">
        <v>0.625</v>
      </c>
      <c r="D257" s="110" t="s">
        <v>39</v>
      </c>
      <c r="E257" s="110" t="s">
        <v>1</v>
      </c>
      <c r="F257" s="110" t="s">
        <v>48</v>
      </c>
      <c r="G257" s="110">
        <v>4</v>
      </c>
      <c r="H257" s="110" t="s">
        <v>2</v>
      </c>
      <c r="I257" s="110">
        <v>1</v>
      </c>
    </row>
    <row r="258" spans="1:21" x14ac:dyDescent="0.25">
      <c r="A258" s="64"/>
      <c r="B258" s="109"/>
      <c r="C258" s="62">
        <v>0.625</v>
      </c>
      <c r="D258" s="110" t="s">
        <v>49</v>
      </c>
      <c r="E258" s="110" t="s">
        <v>1</v>
      </c>
      <c r="F258" s="110" t="s">
        <v>42</v>
      </c>
      <c r="G258" s="110">
        <v>3</v>
      </c>
      <c r="H258" s="110" t="s">
        <v>2</v>
      </c>
      <c r="I258" s="110">
        <v>3</v>
      </c>
    </row>
    <row r="259" spans="1:21" x14ac:dyDescent="0.25">
      <c r="A259" s="64"/>
      <c r="B259" s="78" t="s">
        <v>101</v>
      </c>
      <c r="C259" s="62">
        <v>0.625</v>
      </c>
      <c r="D259" s="79" t="s">
        <v>102</v>
      </c>
      <c r="E259" s="110" t="s">
        <v>1</v>
      </c>
      <c r="F259" s="110" t="s">
        <v>46</v>
      </c>
      <c r="G259" s="79">
        <v>0</v>
      </c>
      <c r="H259" s="79" t="s">
        <v>2</v>
      </c>
      <c r="I259" s="79">
        <v>3</v>
      </c>
    </row>
    <row r="260" spans="1:21" s="74" customFormat="1" x14ac:dyDescent="0.25">
      <c r="A260" s="64"/>
      <c r="B260" s="109"/>
      <c r="C260" s="65"/>
      <c r="D260" s="79" t="s">
        <v>59</v>
      </c>
      <c r="E260" s="110"/>
      <c r="F260" s="79" t="s">
        <v>53</v>
      </c>
      <c r="G260" s="128"/>
      <c r="H260" s="129"/>
      <c r="I260" s="130"/>
      <c r="J260" s="55"/>
      <c r="K260" s="3"/>
      <c r="L260" s="3"/>
      <c r="M260" s="3"/>
      <c r="N260" s="3"/>
      <c r="O260" s="3"/>
      <c r="P260" s="6"/>
      <c r="Q260" s="6"/>
      <c r="R260" s="6"/>
      <c r="S260" s="3"/>
      <c r="T260" s="3"/>
      <c r="U260" s="3"/>
    </row>
    <row r="261" spans="1:21" s="74" customFormat="1" x14ac:dyDescent="0.25">
      <c r="A261" s="64"/>
      <c r="B261" s="109"/>
      <c r="C261" s="65"/>
      <c r="D261" s="79" t="s">
        <v>59</v>
      </c>
      <c r="E261" s="110"/>
      <c r="F261" s="79" t="s">
        <v>41</v>
      </c>
      <c r="G261" s="128"/>
      <c r="H261" s="129"/>
      <c r="I261" s="130"/>
      <c r="J261" s="70"/>
      <c r="K261" s="3"/>
      <c r="L261" s="3"/>
      <c r="M261" s="3"/>
      <c r="N261" s="3"/>
      <c r="O261" s="3"/>
      <c r="P261" s="6"/>
      <c r="Q261" s="6"/>
      <c r="R261" s="6"/>
      <c r="S261" s="3"/>
      <c r="T261" s="3"/>
      <c r="U261" s="3"/>
    </row>
    <row r="262" spans="1:21" x14ac:dyDescent="0.25">
      <c r="A262" s="64"/>
      <c r="B262" s="109"/>
      <c r="C262" s="65"/>
      <c r="D262" s="79" t="s">
        <v>59</v>
      </c>
      <c r="E262" s="110"/>
      <c r="F262" s="79" t="s">
        <v>51</v>
      </c>
      <c r="G262" s="128"/>
      <c r="H262" s="129"/>
      <c r="I262" s="130"/>
      <c r="J262" s="70"/>
    </row>
    <row r="263" spans="1:21" x14ac:dyDescent="0.25">
      <c r="A263" s="64"/>
      <c r="B263" s="109"/>
      <c r="C263" s="65"/>
      <c r="D263" s="79" t="s">
        <v>59</v>
      </c>
      <c r="E263" s="110"/>
      <c r="F263" s="79" t="s">
        <v>54</v>
      </c>
      <c r="G263" s="128"/>
      <c r="H263" s="129"/>
      <c r="I263" s="130"/>
      <c r="J263" s="70"/>
      <c r="M263" s="1"/>
    </row>
    <row r="264" spans="1:21" x14ac:dyDescent="0.25">
      <c r="A264" s="52"/>
      <c r="B264" s="53"/>
      <c r="F264" s="71"/>
    </row>
    <row r="265" spans="1:21" x14ac:dyDescent="0.25">
      <c r="A265" s="52"/>
      <c r="B265" s="108"/>
      <c r="D265" s="58" t="s">
        <v>23</v>
      </c>
      <c r="E265" s="58"/>
      <c r="F265" s="67">
        <v>44633</v>
      </c>
      <c r="M265" s="1"/>
    </row>
    <row r="266" spans="1:21" x14ac:dyDescent="0.25">
      <c r="A266" s="64"/>
      <c r="B266" s="109"/>
      <c r="C266" s="65">
        <v>0.54166666666666663</v>
      </c>
      <c r="D266" s="111" t="s">
        <v>51</v>
      </c>
      <c r="E266" s="111" t="s">
        <v>1</v>
      </c>
      <c r="F266" s="111" t="s">
        <v>39</v>
      </c>
      <c r="G266" s="111">
        <v>3</v>
      </c>
      <c r="H266" s="111" t="s">
        <v>2</v>
      </c>
      <c r="I266" s="111">
        <v>1</v>
      </c>
    </row>
    <row r="267" spans="1:21" x14ac:dyDescent="0.25">
      <c r="A267" s="64"/>
      <c r="B267" s="78" t="s">
        <v>101</v>
      </c>
      <c r="C267" s="65">
        <v>0.54166666666666663</v>
      </c>
      <c r="D267" s="111" t="s">
        <v>45</v>
      </c>
      <c r="E267" s="111" t="s">
        <v>1</v>
      </c>
      <c r="F267" s="79" t="s">
        <v>102</v>
      </c>
      <c r="G267" s="79">
        <v>3</v>
      </c>
      <c r="H267" s="79" t="s">
        <v>2</v>
      </c>
      <c r="I267" s="79">
        <v>0</v>
      </c>
    </row>
    <row r="268" spans="1:21" x14ac:dyDescent="0.25">
      <c r="A268" s="64"/>
      <c r="B268" s="109"/>
      <c r="C268" s="65">
        <v>0.54166666666666663</v>
      </c>
      <c r="D268" s="111" t="s">
        <v>46</v>
      </c>
      <c r="E268" s="111" t="s">
        <v>1</v>
      </c>
      <c r="F268" s="111" t="s">
        <v>43</v>
      </c>
      <c r="G268" s="111">
        <v>0</v>
      </c>
      <c r="H268" s="111" t="s">
        <v>2</v>
      </c>
      <c r="I268" s="111">
        <v>1</v>
      </c>
    </row>
    <row r="269" spans="1:21" x14ac:dyDescent="0.25">
      <c r="A269" s="64"/>
      <c r="B269" s="109"/>
      <c r="C269" s="62">
        <v>0.625</v>
      </c>
      <c r="D269" s="111" t="s">
        <v>44</v>
      </c>
      <c r="E269" s="111" t="s">
        <v>1</v>
      </c>
      <c r="F269" s="111" t="s">
        <v>48</v>
      </c>
      <c r="G269" s="111">
        <v>3</v>
      </c>
      <c r="H269" s="111" t="s">
        <v>2</v>
      </c>
      <c r="I269" s="111">
        <v>2</v>
      </c>
    </row>
    <row r="270" spans="1:21" x14ac:dyDescent="0.25">
      <c r="A270" s="64"/>
      <c r="B270" s="109"/>
      <c r="C270" s="62">
        <v>0.625</v>
      </c>
      <c r="D270" s="111" t="s">
        <v>41</v>
      </c>
      <c r="E270" s="111" t="s">
        <v>1</v>
      </c>
      <c r="F270" s="111" t="s">
        <v>40</v>
      </c>
      <c r="G270" s="111">
        <v>2</v>
      </c>
      <c r="H270" s="111" t="s">
        <v>2</v>
      </c>
      <c r="I270" s="111">
        <v>3</v>
      </c>
    </row>
    <row r="271" spans="1:21" s="74" customFormat="1" x14ac:dyDescent="0.25">
      <c r="A271" s="64"/>
      <c r="B271" s="109"/>
      <c r="C271" s="65">
        <v>0.64583333333333337</v>
      </c>
      <c r="D271" s="111" t="s">
        <v>53</v>
      </c>
      <c r="E271" s="111" t="s">
        <v>1</v>
      </c>
      <c r="F271" s="111" t="s">
        <v>47</v>
      </c>
      <c r="G271" s="111">
        <v>10</v>
      </c>
      <c r="H271" s="111" t="s">
        <v>2</v>
      </c>
      <c r="I271" s="111">
        <v>3</v>
      </c>
      <c r="J271" s="55"/>
      <c r="K271" s="3"/>
      <c r="L271" s="3"/>
      <c r="M271" s="3"/>
      <c r="N271" s="3"/>
      <c r="O271" s="3"/>
      <c r="P271" s="6"/>
      <c r="Q271" s="6"/>
      <c r="R271" s="6"/>
      <c r="S271" s="3"/>
      <c r="T271" s="3"/>
      <c r="U271" s="3"/>
    </row>
    <row r="272" spans="1:21" x14ac:dyDescent="0.25">
      <c r="A272" s="64"/>
      <c r="B272" s="109"/>
      <c r="C272" s="65"/>
      <c r="D272" s="79" t="s">
        <v>59</v>
      </c>
      <c r="E272" s="111"/>
      <c r="F272" s="79" t="s">
        <v>42</v>
      </c>
      <c r="G272" s="128"/>
      <c r="H272" s="129"/>
      <c r="I272" s="130"/>
    </row>
    <row r="273" spans="1:21" x14ac:dyDescent="0.25">
      <c r="A273" s="64"/>
      <c r="B273" s="109"/>
      <c r="C273" s="65"/>
      <c r="D273" s="79" t="s">
        <v>59</v>
      </c>
      <c r="E273" s="111"/>
      <c r="F273" s="79" t="s">
        <v>49</v>
      </c>
      <c r="G273" s="128"/>
      <c r="H273" s="129"/>
      <c r="I273" s="130"/>
    </row>
    <row r="274" spans="1:21" x14ac:dyDescent="0.25">
      <c r="A274" s="64"/>
      <c r="B274" s="109"/>
      <c r="C274" s="65"/>
      <c r="D274" s="79" t="s">
        <v>59</v>
      </c>
      <c r="E274" s="111"/>
      <c r="F274" s="79" t="s">
        <v>54</v>
      </c>
      <c r="G274" s="128"/>
      <c r="H274" s="129"/>
      <c r="I274" s="130"/>
    </row>
    <row r="275" spans="1:21" s="74" customFormat="1" x14ac:dyDescent="0.25">
      <c r="A275" s="64"/>
      <c r="B275" s="109"/>
      <c r="C275" s="65"/>
      <c r="D275" s="79" t="s">
        <v>59</v>
      </c>
      <c r="E275" s="111"/>
      <c r="F275" s="79" t="s">
        <v>50</v>
      </c>
      <c r="G275" s="128"/>
      <c r="H275" s="129"/>
      <c r="I275" s="130"/>
      <c r="J275" s="55"/>
      <c r="K275" s="3"/>
      <c r="L275" s="3"/>
      <c r="M275" s="3"/>
      <c r="N275" s="3"/>
      <c r="O275" s="3"/>
      <c r="P275" s="6"/>
      <c r="Q275" s="6"/>
      <c r="R275" s="6"/>
      <c r="S275" s="3"/>
      <c r="T275" s="3"/>
      <c r="U275" s="3"/>
    </row>
    <row r="276" spans="1:21" s="74" customFormat="1" x14ac:dyDescent="0.25">
      <c r="A276" s="52"/>
      <c r="B276" s="53"/>
      <c r="C276" s="54"/>
      <c r="D276" s="6"/>
      <c r="E276" s="6"/>
      <c r="F276" s="6"/>
      <c r="G276" s="54"/>
      <c r="H276" s="54"/>
      <c r="I276" s="54"/>
      <c r="J276" s="55"/>
      <c r="K276" s="3"/>
      <c r="L276" s="3"/>
      <c r="M276" s="3"/>
      <c r="N276" s="3"/>
      <c r="O276" s="3"/>
      <c r="P276" s="6"/>
      <c r="Q276" s="6"/>
      <c r="R276" s="6"/>
      <c r="S276" s="3"/>
      <c r="T276" s="3"/>
      <c r="U276" s="3"/>
    </row>
    <row r="277" spans="1:21" s="74" customFormat="1" x14ac:dyDescent="0.25">
      <c r="A277" s="52"/>
      <c r="B277" s="108"/>
      <c r="C277" s="54"/>
      <c r="D277" s="58" t="s">
        <v>106</v>
      </c>
      <c r="E277" s="58"/>
      <c r="F277" s="67">
        <v>44633</v>
      </c>
      <c r="G277" s="54"/>
      <c r="H277" s="54"/>
      <c r="I277" s="54"/>
      <c r="J277" s="55"/>
      <c r="K277" s="3"/>
      <c r="L277" s="3"/>
      <c r="M277" s="3"/>
      <c r="N277" s="3"/>
      <c r="O277" s="3"/>
      <c r="P277" s="6"/>
      <c r="Q277" s="6"/>
      <c r="R277" s="6"/>
      <c r="S277" s="3"/>
      <c r="T277" s="3"/>
      <c r="U277" s="3"/>
    </row>
    <row r="278" spans="1:21" s="74" customFormat="1" x14ac:dyDescent="0.25">
      <c r="A278" s="69">
        <v>44633</v>
      </c>
      <c r="B278" s="109" t="s">
        <v>105</v>
      </c>
      <c r="C278" s="65">
        <v>0.52083333333333337</v>
      </c>
      <c r="D278" s="111" t="s">
        <v>49</v>
      </c>
      <c r="E278" s="111" t="s">
        <v>1</v>
      </c>
      <c r="F278" s="111" t="s">
        <v>45</v>
      </c>
      <c r="G278" s="111">
        <v>6</v>
      </c>
      <c r="H278" s="111" t="s">
        <v>2</v>
      </c>
      <c r="I278" s="111">
        <v>1</v>
      </c>
      <c r="J278" s="55"/>
      <c r="K278" s="3"/>
      <c r="L278" s="3"/>
      <c r="M278" s="3"/>
      <c r="N278" s="3"/>
      <c r="O278" s="3"/>
      <c r="P278" s="6"/>
      <c r="Q278" s="6"/>
      <c r="R278" s="6"/>
      <c r="S278" s="3"/>
      <c r="T278" s="3"/>
      <c r="U278" s="3"/>
    </row>
    <row r="279" spans="1:21" s="74" customFormat="1" x14ac:dyDescent="0.25">
      <c r="A279" s="52"/>
      <c r="B279" s="53"/>
      <c r="C279" s="54"/>
      <c r="D279" s="6"/>
      <c r="E279" s="6"/>
      <c r="F279" s="6"/>
      <c r="G279" s="54"/>
      <c r="H279" s="54"/>
      <c r="I279" s="54"/>
      <c r="J279" s="55"/>
      <c r="K279" s="3"/>
      <c r="L279" s="3"/>
      <c r="M279" s="3"/>
      <c r="N279" s="3"/>
      <c r="O279" s="3"/>
      <c r="P279" s="6"/>
      <c r="Q279" s="6"/>
      <c r="R279" s="6"/>
      <c r="S279" s="3"/>
      <c r="T279" s="3"/>
      <c r="U279" s="3"/>
    </row>
    <row r="280" spans="1:21" s="74" customFormat="1" x14ac:dyDescent="0.25">
      <c r="A280" s="52"/>
      <c r="B280" s="108"/>
      <c r="C280" s="54"/>
      <c r="D280" s="58" t="s">
        <v>24</v>
      </c>
      <c r="E280" s="58"/>
      <c r="F280" s="67" t="s">
        <v>90</v>
      </c>
      <c r="G280" s="54"/>
      <c r="H280" s="54"/>
      <c r="I280" s="54"/>
      <c r="J280" s="55"/>
      <c r="K280" s="3"/>
      <c r="L280" s="3"/>
      <c r="M280" s="3"/>
      <c r="N280" s="3"/>
      <c r="O280" s="3"/>
      <c r="P280" s="6"/>
      <c r="Q280" s="6"/>
      <c r="R280" s="6"/>
      <c r="S280" s="3"/>
      <c r="T280" s="3"/>
      <c r="U280" s="3"/>
    </row>
    <row r="281" spans="1:21" s="74" customFormat="1" x14ac:dyDescent="0.25">
      <c r="A281" s="60">
        <v>44635</v>
      </c>
      <c r="B281" s="68" t="s">
        <v>98</v>
      </c>
      <c r="C281" s="65">
        <v>0.83333333333333337</v>
      </c>
      <c r="D281" s="112" t="s">
        <v>54</v>
      </c>
      <c r="E281" s="112" t="s">
        <v>1</v>
      </c>
      <c r="F281" s="112" t="s">
        <v>53</v>
      </c>
      <c r="G281" s="112">
        <v>5</v>
      </c>
      <c r="H281" s="112" t="s">
        <v>2</v>
      </c>
      <c r="I281" s="112">
        <v>1</v>
      </c>
      <c r="J281" s="55"/>
      <c r="K281" s="3"/>
      <c r="L281" s="3"/>
      <c r="M281" s="3"/>
      <c r="N281" s="3"/>
      <c r="O281" s="3"/>
      <c r="P281" s="6"/>
      <c r="Q281" s="6"/>
      <c r="R281" s="6"/>
      <c r="S281" s="3"/>
      <c r="T281" s="3"/>
      <c r="U281" s="3"/>
    </row>
    <row r="282" spans="1:21" s="74" customFormat="1" x14ac:dyDescent="0.25">
      <c r="A282" s="60">
        <v>44635</v>
      </c>
      <c r="B282" s="113" t="s">
        <v>94</v>
      </c>
      <c r="C282" s="65">
        <v>0.83333333333333337</v>
      </c>
      <c r="D282" s="112" t="s">
        <v>47</v>
      </c>
      <c r="E282" s="112" t="s">
        <v>1</v>
      </c>
      <c r="F282" s="112" t="s">
        <v>50</v>
      </c>
      <c r="G282" s="112">
        <v>3</v>
      </c>
      <c r="H282" s="112" t="s">
        <v>2</v>
      </c>
      <c r="I282" s="112">
        <v>2</v>
      </c>
      <c r="J282" s="55"/>
      <c r="K282" s="3"/>
      <c r="L282" s="3"/>
      <c r="M282" s="3"/>
      <c r="N282" s="3"/>
      <c r="O282" s="3"/>
      <c r="P282" s="6"/>
      <c r="Q282" s="6"/>
      <c r="R282" s="6"/>
      <c r="S282" s="3"/>
      <c r="T282" s="3"/>
      <c r="U282" s="3"/>
    </row>
    <row r="283" spans="1:21" x14ac:dyDescent="0.25">
      <c r="A283" s="60">
        <v>44635</v>
      </c>
      <c r="B283" s="109" t="s">
        <v>94</v>
      </c>
      <c r="C283" s="65">
        <v>0.83333333333333337</v>
      </c>
      <c r="D283" s="112" t="s">
        <v>51</v>
      </c>
      <c r="E283" s="112" t="s">
        <v>1</v>
      </c>
      <c r="F283" s="112" t="s">
        <v>42</v>
      </c>
      <c r="G283" s="112">
        <v>2</v>
      </c>
      <c r="H283" s="112" t="s">
        <v>2</v>
      </c>
      <c r="I283" s="112">
        <v>3</v>
      </c>
    </row>
    <row r="284" spans="1:21" s="74" customFormat="1" x14ac:dyDescent="0.25">
      <c r="A284" s="69">
        <v>44636</v>
      </c>
      <c r="B284" s="78" t="s">
        <v>101</v>
      </c>
      <c r="C284" s="65">
        <v>0.79166666666666663</v>
      </c>
      <c r="D284" s="79" t="s">
        <v>102</v>
      </c>
      <c r="E284" s="112" t="s">
        <v>1</v>
      </c>
      <c r="F284" s="112" t="s">
        <v>41</v>
      </c>
      <c r="G284" s="79">
        <v>0</v>
      </c>
      <c r="H284" s="79" t="s">
        <v>2</v>
      </c>
      <c r="I284" s="79">
        <v>3</v>
      </c>
      <c r="J284" s="55"/>
      <c r="K284" s="3"/>
      <c r="L284" s="3"/>
      <c r="M284" s="3"/>
      <c r="N284" s="3"/>
      <c r="O284" s="3"/>
      <c r="P284" s="6"/>
      <c r="Q284" s="6"/>
      <c r="R284" s="6"/>
      <c r="S284" s="3"/>
      <c r="T284" s="3"/>
      <c r="U284" s="3"/>
    </row>
    <row r="285" spans="1:21" s="74" customFormat="1" x14ac:dyDescent="0.25">
      <c r="A285" s="69">
        <v>44636</v>
      </c>
      <c r="B285" s="109" t="s">
        <v>95</v>
      </c>
      <c r="C285" s="65">
        <v>0.83333333333333337</v>
      </c>
      <c r="D285" s="112" t="s">
        <v>39</v>
      </c>
      <c r="E285" s="112" t="s">
        <v>1</v>
      </c>
      <c r="F285" s="112" t="s">
        <v>40</v>
      </c>
      <c r="G285" s="112">
        <v>2</v>
      </c>
      <c r="H285" s="112" t="s">
        <v>2</v>
      </c>
      <c r="I285" s="112">
        <v>0</v>
      </c>
      <c r="J285" s="55"/>
      <c r="K285" s="3"/>
      <c r="L285" s="3"/>
      <c r="M285" s="3"/>
      <c r="N285" s="3"/>
      <c r="O285" s="3"/>
      <c r="P285" s="6"/>
      <c r="Q285" s="6"/>
      <c r="R285" s="6"/>
      <c r="S285" s="3"/>
      <c r="T285" s="3"/>
      <c r="U285" s="3"/>
    </row>
    <row r="286" spans="1:21" s="74" customFormat="1" x14ac:dyDescent="0.25">
      <c r="A286" s="69">
        <v>44636</v>
      </c>
      <c r="B286" s="109" t="s">
        <v>95</v>
      </c>
      <c r="C286" s="65">
        <v>0.83333333333333337</v>
      </c>
      <c r="D286" s="112" t="s">
        <v>43</v>
      </c>
      <c r="E286" s="112" t="s">
        <v>1</v>
      </c>
      <c r="F286" s="112" t="s">
        <v>44</v>
      </c>
      <c r="G286" s="112">
        <v>3</v>
      </c>
      <c r="H286" s="112" t="s">
        <v>2</v>
      </c>
      <c r="I286" s="112">
        <v>0</v>
      </c>
      <c r="J286" s="55"/>
      <c r="K286" s="3"/>
      <c r="L286" s="6"/>
      <c r="M286" s="28"/>
      <c r="N286" s="3"/>
      <c r="O286" s="3"/>
      <c r="P286" s="6"/>
      <c r="Q286" s="6"/>
      <c r="R286" s="6"/>
      <c r="S286" s="3"/>
      <c r="T286" s="3"/>
      <c r="U286" s="3"/>
    </row>
    <row r="287" spans="1:21" s="74" customFormat="1" x14ac:dyDescent="0.25">
      <c r="A287" s="64"/>
      <c r="B287" s="109"/>
      <c r="C287" s="65"/>
      <c r="D287" s="79" t="s">
        <v>59</v>
      </c>
      <c r="E287" s="112"/>
      <c r="F287" s="79" t="s">
        <v>46</v>
      </c>
      <c r="G287" s="128"/>
      <c r="H287" s="129"/>
      <c r="I287" s="130"/>
      <c r="J287" s="55"/>
      <c r="K287" s="3"/>
      <c r="L287" s="3"/>
      <c r="M287" s="3"/>
      <c r="N287" s="3"/>
      <c r="O287" s="3"/>
      <c r="P287" s="6"/>
      <c r="Q287" s="6"/>
      <c r="R287" s="6"/>
      <c r="S287" s="3"/>
      <c r="T287" s="3"/>
      <c r="U287" s="3"/>
    </row>
    <row r="288" spans="1:21" s="74" customFormat="1" x14ac:dyDescent="0.25">
      <c r="A288" s="64"/>
      <c r="B288" s="109"/>
      <c r="C288" s="65"/>
      <c r="D288" s="79" t="s">
        <v>59</v>
      </c>
      <c r="E288" s="112"/>
      <c r="F288" s="79" t="s">
        <v>48</v>
      </c>
      <c r="G288" s="128"/>
      <c r="H288" s="129"/>
      <c r="I288" s="130"/>
      <c r="J288" s="55"/>
      <c r="K288" s="3"/>
      <c r="L288" s="3"/>
      <c r="M288" s="3"/>
      <c r="N288" s="3"/>
      <c r="O288" s="3"/>
      <c r="P288" s="6"/>
      <c r="Q288" s="6"/>
      <c r="R288" s="6"/>
      <c r="S288" s="3"/>
      <c r="T288" s="3"/>
      <c r="U288" s="3"/>
    </row>
    <row r="289" spans="1:21" x14ac:dyDescent="0.25">
      <c r="A289" s="52"/>
      <c r="B289" s="53"/>
    </row>
    <row r="290" spans="1:21" x14ac:dyDescent="0.25">
      <c r="A290" s="52"/>
      <c r="B290" s="108"/>
      <c r="D290" s="58" t="s">
        <v>25</v>
      </c>
      <c r="E290" s="58"/>
      <c r="F290" s="67">
        <v>44640</v>
      </c>
    </row>
    <row r="291" spans="1:21" x14ac:dyDescent="0.25">
      <c r="A291" s="64"/>
      <c r="B291" s="109"/>
      <c r="C291" s="65">
        <v>0.54166666666666663</v>
      </c>
      <c r="D291" s="114" t="s">
        <v>43</v>
      </c>
      <c r="E291" s="114" t="s">
        <v>1</v>
      </c>
      <c r="F291" s="114" t="s">
        <v>45</v>
      </c>
      <c r="G291" s="114">
        <v>3</v>
      </c>
      <c r="H291" s="114" t="s">
        <v>2</v>
      </c>
      <c r="I291" s="114">
        <v>4</v>
      </c>
    </row>
    <row r="292" spans="1:21" x14ac:dyDescent="0.25">
      <c r="A292" s="64"/>
      <c r="B292" s="109"/>
      <c r="C292" s="65">
        <v>0.54166666666666663</v>
      </c>
      <c r="D292" s="114" t="s">
        <v>40</v>
      </c>
      <c r="E292" s="114" t="s">
        <v>1</v>
      </c>
      <c r="F292" s="114" t="s">
        <v>50</v>
      </c>
      <c r="G292" s="114">
        <v>3</v>
      </c>
      <c r="H292" s="114" t="s">
        <v>2</v>
      </c>
      <c r="I292" s="114">
        <v>0</v>
      </c>
      <c r="M292" s="1"/>
    </row>
    <row r="293" spans="1:21" x14ac:dyDescent="0.25">
      <c r="A293" s="64"/>
      <c r="B293" s="109"/>
      <c r="C293" s="65">
        <v>0.54166666666666663</v>
      </c>
      <c r="D293" s="114" t="s">
        <v>48</v>
      </c>
      <c r="E293" s="114" t="s">
        <v>1</v>
      </c>
      <c r="F293" s="114" t="s">
        <v>41</v>
      </c>
      <c r="G293" s="114">
        <v>1</v>
      </c>
      <c r="H293" s="114" t="s">
        <v>2</v>
      </c>
      <c r="I293" s="114">
        <v>1</v>
      </c>
    </row>
    <row r="294" spans="1:21" x14ac:dyDescent="0.25">
      <c r="A294" s="64"/>
      <c r="B294" s="109"/>
      <c r="C294" s="65">
        <v>0.54166666666666663</v>
      </c>
      <c r="D294" s="114" t="s">
        <v>47</v>
      </c>
      <c r="E294" s="114" t="s">
        <v>1</v>
      </c>
      <c r="F294" s="114" t="s">
        <v>42</v>
      </c>
      <c r="G294" s="114">
        <v>3</v>
      </c>
      <c r="H294" s="114" t="s">
        <v>2</v>
      </c>
      <c r="I294" s="114">
        <v>10</v>
      </c>
    </row>
    <row r="295" spans="1:21" x14ac:dyDescent="0.25">
      <c r="A295" s="64"/>
      <c r="B295" s="78" t="s">
        <v>101</v>
      </c>
      <c r="C295" s="62">
        <v>0.625</v>
      </c>
      <c r="D295" s="79" t="s">
        <v>102</v>
      </c>
      <c r="E295" s="114" t="s">
        <v>1</v>
      </c>
      <c r="F295" s="114" t="s">
        <v>53</v>
      </c>
      <c r="G295" s="79">
        <v>0</v>
      </c>
      <c r="H295" s="79" t="s">
        <v>2</v>
      </c>
      <c r="I295" s="79">
        <v>3</v>
      </c>
    </row>
    <row r="296" spans="1:21" x14ac:dyDescent="0.25">
      <c r="A296" s="64"/>
      <c r="B296" s="109"/>
      <c r="C296" s="62">
        <v>0.625</v>
      </c>
      <c r="D296" s="114" t="s">
        <v>39</v>
      </c>
      <c r="E296" s="114" t="s">
        <v>1</v>
      </c>
      <c r="F296" s="114" t="s">
        <v>44</v>
      </c>
      <c r="G296" s="114">
        <v>4</v>
      </c>
      <c r="H296" s="114" t="s">
        <v>2</v>
      </c>
      <c r="I296" s="114">
        <v>0</v>
      </c>
    </row>
    <row r="297" spans="1:21" x14ac:dyDescent="0.25">
      <c r="A297" s="64"/>
      <c r="B297" s="109"/>
      <c r="C297" s="65">
        <v>0.72916666666666663</v>
      </c>
      <c r="D297" s="114" t="s">
        <v>54</v>
      </c>
      <c r="E297" s="114" t="s">
        <v>1</v>
      </c>
      <c r="F297" s="114" t="s">
        <v>51</v>
      </c>
      <c r="G297" s="114">
        <v>2</v>
      </c>
      <c r="H297" s="114" t="s">
        <v>2</v>
      </c>
      <c r="I297" s="114">
        <v>1</v>
      </c>
    </row>
    <row r="298" spans="1:21" x14ac:dyDescent="0.25">
      <c r="A298" s="64"/>
      <c r="B298" s="109"/>
      <c r="C298" s="65"/>
      <c r="D298" s="79" t="s">
        <v>59</v>
      </c>
      <c r="E298" s="114"/>
      <c r="F298" s="79" t="s">
        <v>46</v>
      </c>
      <c r="G298" s="128"/>
      <c r="H298" s="129"/>
      <c r="I298" s="130"/>
    </row>
    <row r="299" spans="1:21" x14ac:dyDescent="0.25">
      <c r="A299" s="64"/>
      <c r="B299" s="109"/>
      <c r="C299" s="65"/>
      <c r="D299" s="79" t="s">
        <v>59</v>
      </c>
      <c r="E299" s="114"/>
      <c r="F299" s="79" t="s">
        <v>49</v>
      </c>
      <c r="G299" s="128"/>
      <c r="H299" s="129"/>
      <c r="I299" s="130"/>
    </row>
    <row r="300" spans="1:21" s="74" customFormat="1" x14ac:dyDescent="0.25">
      <c r="A300" s="52"/>
      <c r="B300" s="108"/>
      <c r="C300" s="75"/>
      <c r="D300" s="58" t="s">
        <v>104</v>
      </c>
      <c r="E300" s="58"/>
      <c r="F300" s="67">
        <v>44640</v>
      </c>
      <c r="G300" s="54"/>
      <c r="H300" s="54"/>
      <c r="I300" s="54"/>
      <c r="J300" s="55"/>
      <c r="K300" s="3"/>
      <c r="L300" s="3"/>
      <c r="M300" s="3"/>
      <c r="N300" s="3"/>
      <c r="O300" s="3"/>
      <c r="P300" s="6"/>
      <c r="Q300" s="6"/>
      <c r="R300" s="6"/>
      <c r="S300" s="3"/>
      <c r="T300" s="3"/>
      <c r="U300" s="3"/>
    </row>
    <row r="301" spans="1:21" s="74" customFormat="1" x14ac:dyDescent="0.25">
      <c r="A301" s="60">
        <v>44640</v>
      </c>
      <c r="B301" s="109"/>
      <c r="C301" s="65">
        <v>0.52083333333333337</v>
      </c>
      <c r="D301" s="114" t="s">
        <v>46</v>
      </c>
      <c r="E301" s="114" t="s">
        <v>1</v>
      </c>
      <c r="F301" s="114" t="s">
        <v>49</v>
      </c>
      <c r="G301" s="114">
        <v>0</v>
      </c>
      <c r="H301" s="114" t="s">
        <v>2</v>
      </c>
      <c r="I301" s="114">
        <v>3</v>
      </c>
      <c r="J301" s="55"/>
      <c r="K301" s="3"/>
      <c r="L301" s="3"/>
      <c r="M301" s="3"/>
      <c r="N301" s="3"/>
      <c r="O301" s="3"/>
      <c r="P301" s="3"/>
      <c r="Q301" s="3"/>
      <c r="R301" s="3"/>
      <c r="S301" s="6"/>
      <c r="T301" s="6"/>
      <c r="U301" s="6"/>
    </row>
    <row r="302" spans="1:21" x14ac:dyDescent="0.25">
      <c r="A302" s="52"/>
      <c r="B302" s="53"/>
      <c r="C302" s="75"/>
      <c r="F302" s="71"/>
    </row>
    <row r="303" spans="1:21" x14ac:dyDescent="0.25">
      <c r="A303" s="52"/>
      <c r="B303" s="108"/>
      <c r="D303" s="58" t="s">
        <v>26</v>
      </c>
      <c r="E303" s="58"/>
      <c r="F303" s="67">
        <v>44647</v>
      </c>
    </row>
    <row r="304" spans="1:21" s="74" customFormat="1" x14ac:dyDescent="0.25">
      <c r="A304" s="64"/>
      <c r="B304" s="109"/>
      <c r="C304" s="65">
        <v>0.54166666666666663</v>
      </c>
      <c r="D304" s="115" t="s">
        <v>54</v>
      </c>
      <c r="E304" s="115" t="s">
        <v>1</v>
      </c>
      <c r="F304" s="115" t="s">
        <v>39</v>
      </c>
      <c r="G304" s="115">
        <v>1</v>
      </c>
      <c r="H304" s="115" t="s">
        <v>2</v>
      </c>
      <c r="I304" s="115">
        <v>0</v>
      </c>
      <c r="J304" s="55"/>
      <c r="K304" s="3"/>
      <c r="L304" s="3"/>
      <c r="M304" s="3"/>
      <c r="N304" s="3"/>
      <c r="O304" s="3"/>
      <c r="P304" s="6"/>
      <c r="Q304" s="6"/>
      <c r="R304" s="6"/>
      <c r="S304" s="3"/>
      <c r="T304" s="3"/>
      <c r="U304" s="3"/>
    </row>
    <row r="305" spans="1:21" s="74" customFormat="1" x14ac:dyDescent="0.25">
      <c r="A305" s="64"/>
      <c r="B305" s="109"/>
      <c r="C305" s="65">
        <v>0.54166666666666663</v>
      </c>
      <c r="D305" s="115" t="s">
        <v>51</v>
      </c>
      <c r="E305" s="115" t="s">
        <v>1</v>
      </c>
      <c r="F305" s="115" t="s">
        <v>49</v>
      </c>
      <c r="G305" s="115">
        <v>6</v>
      </c>
      <c r="H305" s="115" t="s">
        <v>2</v>
      </c>
      <c r="I305" s="115">
        <v>4</v>
      </c>
      <c r="J305" s="55"/>
      <c r="K305" s="3"/>
      <c r="L305" s="3"/>
      <c r="M305" s="3"/>
      <c r="N305" s="3"/>
      <c r="O305" s="3"/>
      <c r="P305" s="6"/>
      <c r="Q305" s="6"/>
      <c r="R305" s="6"/>
      <c r="S305" s="3"/>
      <c r="T305" s="3"/>
      <c r="U305" s="3"/>
    </row>
    <row r="306" spans="1:21" s="74" customFormat="1" x14ac:dyDescent="0.25">
      <c r="A306" s="64"/>
      <c r="B306" s="109"/>
      <c r="C306" s="65">
        <v>0.54166666666666663</v>
      </c>
      <c r="D306" s="115" t="s">
        <v>46</v>
      </c>
      <c r="E306" s="115" t="s">
        <v>1</v>
      </c>
      <c r="F306" s="115" t="s">
        <v>40</v>
      </c>
      <c r="G306" s="115">
        <v>1</v>
      </c>
      <c r="H306" s="115" t="s">
        <v>2</v>
      </c>
      <c r="I306" s="115">
        <v>4</v>
      </c>
      <c r="J306" s="55"/>
      <c r="K306" s="3"/>
      <c r="L306" s="3"/>
      <c r="M306" s="3"/>
      <c r="N306" s="3"/>
      <c r="O306" s="3"/>
      <c r="P306" s="6"/>
      <c r="Q306" s="6"/>
      <c r="R306" s="6"/>
      <c r="S306" s="3"/>
      <c r="T306" s="3"/>
      <c r="U306" s="3"/>
    </row>
    <row r="307" spans="1:21" s="74" customFormat="1" x14ac:dyDescent="0.25">
      <c r="A307" s="64"/>
      <c r="B307" s="109"/>
      <c r="C307" s="62">
        <v>0.625</v>
      </c>
      <c r="D307" s="115" t="s">
        <v>41</v>
      </c>
      <c r="E307" s="115" t="s">
        <v>1</v>
      </c>
      <c r="F307" s="115" t="s">
        <v>44</v>
      </c>
      <c r="G307" s="115">
        <v>4</v>
      </c>
      <c r="H307" s="115" t="s">
        <v>2</v>
      </c>
      <c r="I307" s="115">
        <v>0</v>
      </c>
      <c r="J307" s="55"/>
      <c r="K307" s="3"/>
      <c r="L307" s="3"/>
      <c r="M307" s="1"/>
      <c r="N307" s="3"/>
      <c r="O307" s="3"/>
      <c r="P307" s="6"/>
      <c r="Q307" s="6"/>
      <c r="R307" s="6"/>
      <c r="S307" s="3"/>
      <c r="T307" s="3"/>
      <c r="U307" s="3"/>
    </row>
    <row r="308" spans="1:21" s="74" customFormat="1" x14ac:dyDescent="0.25">
      <c r="A308" s="64"/>
      <c r="B308" s="78" t="s">
        <v>101</v>
      </c>
      <c r="C308" s="65">
        <v>0.64583333333333337</v>
      </c>
      <c r="D308" s="115" t="s">
        <v>42</v>
      </c>
      <c r="E308" s="115" t="s">
        <v>1</v>
      </c>
      <c r="F308" s="79" t="s">
        <v>102</v>
      </c>
      <c r="G308" s="79">
        <v>3</v>
      </c>
      <c r="H308" s="79" t="s">
        <v>2</v>
      </c>
      <c r="I308" s="79">
        <v>0</v>
      </c>
      <c r="J308" s="55"/>
      <c r="K308" s="3"/>
      <c r="L308" s="3"/>
      <c r="M308" s="3"/>
      <c r="N308" s="3"/>
      <c r="O308" s="3"/>
      <c r="P308" s="6"/>
      <c r="Q308" s="6"/>
      <c r="R308" s="6"/>
      <c r="S308" s="3"/>
      <c r="T308" s="3"/>
      <c r="U308" s="3"/>
    </row>
    <row r="309" spans="1:21" s="74" customFormat="1" x14ac:dyDescent="0.25">
      <c r="A309" s="64"/>
      <c r="B309" s="109"/>
      <c r="C309" s="65">
        <v>0.64583333333333337</v>
      </c>
      <c r="D309" s="115" t="s">
        <v>50</v>
      </c>
      <c r="E309" s="115" t="s">
        <v>1</v>
      </c>
      <c r="F309" s="115" t="s">
        <v>48</v>
      </c>
      <c r="G309" s="115">
        <v>2</v>
      </c>
      <c r="H309" s="115" t="s">
        <v>2</v>
      </c>
      <c r="I309" s="115">
        <v>0</v>
      </c>
      <c r="J309" s="55"/>
      <c r="K309" s="3"/>
      <c r="L309" s="3"/>
      <c r="M309" s="3"/>
      <c r="N309" s="3"/>
      <c r="O309" s="3"/>
      <c r="P309" s="6"/>
      <c r="Q309" s="6"/>
      <c r="R309" s="6"/>
      <c r="S309" s="3"/>
      <c r="T309" s="3"/>
      <c r="U309" s="3"/>
    </row>
    <row r="310" spans="1:21" s="74" customFormat="1" x14ac:dyDescent="0.25">
      <c r="A310" s="64"/>
      <c r="B310" s="109"/>
      <c r="C310" s="65">
        <v>0.64583333333333337</v>
      </c>
      <c r="D310" s="115" t="s">
        <v>53</v>
      </c>
      <c r="E310" s="115" t="s">
        <v>1</v>
      </c>
      <c r="F310" s="115" t="s">
        <v>43</v>
      </c>
      <c r="G310" s="115">
        <v>5</v>
      </c>
      <c r="H310" s="115" t="s">
        <v>2</v>
      </c>
      <c r="I310" s="115">
        <v>2</v>
      </c>
      <c r="J310" s="55"/>
      <c r="K310" s="3"/>
      <c r="L310" s="3"/>
      <c r="M310" s="3"/>
      <c r="N310" s="3"/>
      <c r="O310" s="3"/>
      <c r="P310" s="6"/>
      <c r="Q310" s="6"/>
      <c r="R310" s="6"/>
      <c r="S310" s="3"/>
      <c r="T310" s="3"/>
      <c r="U310" s="3"/>
    </row>
    <row r="311" spans="1:21" s="74" customFormat="1" x14ac:dyDescent="0.25">
      <c r="A311" s="64"/>
      <c r="B311" s="109"/>
      <c r="C311" s="65"/>
      <c r="D311" s="79" t="s">
        <v>59</v>
      </c>
      <c r="E311" s="115"/>
      <c r="F311" s="79" t="s">
        <v>47</v>
      </c>
      <c r="G311" s="128"/>
      <c r="H311" s="129"/>
      <c r="I311" s="130"/>
      <c r="J311" s="55"/>
      <c r="K311" s="3"/>
      <c r="L311" s="3"/>
      <c r="M311" s="3"/>
      <c r="N311" s="3"/>
      <c r="O311" s="3"/>
      <c r="P311" s="6"/>
      <c r="Q311" s="6"/>
      <c r="R311" s="6"/>
      <c r="S311" s="3"/>
      <c r="T311" s="3"/>
      <c r="U311" s="3"/>
    </row>
    <row r="312" spans="1:21" s="74" customFormat="1" x14ac:dyDescent="0.25">
      <c r="A312" s="64"/>
      <c r="B312" s="109"/>
      <c r="C312" s="65"/>
      <c r="D312" s="79" t="s">
        <v>59</v>
      </c>
      <c r="E312" s="115"/>
      <c r="F312" s="79" t="s">
        <v>45</v>
      </c>
      <c r="G312" s="128"/>
      <c r="H312" s="129"/>
      <c r="I312" s="130"/>
      <c r="J312" s="55"/>
      <c r="K312" s="3"/>
      <c r="L312" s="3"/>
      <c r="M312" s="3"/>
      <c r="N312" s="3"/>
      <c r="O312" s="3"/>
      <c r="P312" s="6"/>
      <c r="Q312" s="6"/>
      <c r="R312" s="6"/>
      <c r="S312" s="3"/>
      <c r="T312" s="3"/>
      <c r="U312" s="3"/>
    </row>
    <row r="313" spans="1:21" x14ac:dyDescent="0.25">
      <c r="A313" s="52"/>
      <c r="B313" s="108"/>
      <c r="D313" s="58" t="s">
        <v>107</v>
      </c>
      <c r="E313" s="58"/>
      <c r="F313" s="67">
        <v>44647</v>
      </c>
    </row>
    <row r="314" spans="1:21" x14ac:dyDescent="0.25">
      <c r="A314" s="60">
        <v>44647</v>
      </c>
      <c r="B314" s="109" t="s">
        <v>105</v>
      </c>
      <c r="C314" s="65">
        <v>0.54166666666666663</v>
      </c>
      <c r="D314" s="115" t="s">
        <v>45</v>
      </c>
      <c r="E314" s="115" t="s">
        <v>1</v>
      </c>
      <c r="F314" s="115" t="s">
        <v>42</v>
      </c>
      <c r="G314" s="115">
        <v>4</v>
      </c>
      <c r="H314" s="115" t="s">
        <v>2</v>
      </c>
      <c r="I314" s="115">
        <v>5</v>
      </c>
    </row>
    <row r="315" spans="1:21" s="74" customFormat="1" x14ac:dyDescent="0.25">
      <c r="A315" s="52"/>
      <c r="B315" s="53"/>
      <c r="C315" s="54"/>
      <c r="D315" s="6"/>
      <c r="E315" s="6"/>
      <c r="F315" s="71"/>
      <c r="G315" s="54"/>
      <c r="H315" s="54"/>
      <c r="I315" s="54"/>
      <c r="J315" s="55"/>
      <c r="K315" s="3"/>
      <c r="L315" s="3"/>
      <c r="M315" s="3"/>
      <c r="N315" s="3"/>
      <c r="O315" s="3"/>
      <c r="P315" s="6"/>
      <c r="Q315" s="6"/>
      <c r="R315" s="6"/>
      <c r="S315" s="3"/>
      <c r="T315" s="3"/>
      <c r="U315" s="3"/>
    </row>
    <row r="316" spans="1:21" s="74" customFormat="1" x14ac:dyDescent="0.25">
      <c r="A316" s="52"/>
      <c r="B316" s="108"/>
      <c r="C316" s="54"/>
      <c r="D316" s="58" t="s">
        <v>27</v>
      </c>
      <c r="E316" s="58"/>
      <c r="F316" s="67">
        <v>44654</v>
      </c>
      <c r="G316" s="54"/>
      <c r="H316" s="54"/>
      <c r="I316" s="54"/>
      <c r="J316" s="55"/>
      <c r="K316" s="3"/>
      <c r="L316" s="3"/>
      <c r="M316" s="3"/>
      <c r="N316" s="3"/>
      <c r="O316" s="3"/>
      <c r="P316" s="6"/>
      <c r="Q316" s="6"/>
      <c r="R316" s="6"/>
      <c r="S316" s="3"/>
      <c r="T316" s="3"/>
      <c r="U316" s="3"/>
    </row>
    <row r="317" spans="1:21" s="74" customFormat="1" x14ac:dyDescent="0.25">
      <c r="A317" s="64"/>
      <c r="B317" s="109"/>
      <c r="C317" s="65">
        <v>0.54166666666666663</v>
      </c>
      <c r="D317" s="116" t="s">
        <v>40</v>
      </c>
      <c r="E317" s="116" t="s">
        <v>1</v>
      </c>
      <c r="F317" s="116" t="s">
        <v>45</v>
      </c>
      <c r="G317" s="116">
        <v>3</v>
      </c>
      <c r="H317" s="116" t="s">
        <v>2</v>
      </c>
      <c r="I317" s="116">
        <v>1</v>
      </c>
      <c r="J317" s="55"/>
      <c r="K317" s="3"/>
      <c r="L317" s="3"/>
      <c r="M317" s="3"/>
      <c r="N317" s="3"/>
      <c r="O317" s="3"/>
      <c r="P317" s="6"/>
      <c r="Q317" s="6"/>
      <c r="R317" s="6"/>
      <c r="S317" s="3"/>
      <c r="T317" s="3"/>
      <c r="U317" s="3"/>
    </row>
    <row r="318" spans="1:21" s="74" customFormat="1" x14ac:dyDescent="0.25">
      <c r="A318" s="64"/>
      <c r="B318" s="109"/>
      <c r="C318" s="65">
        <v>0.54166666666666663</v>
      </c>
      <c r="D318" s="116" t="s">
        <v>48</v>
      </c>
      <c r="E318" s="116" t="s">
        <v>1</v>
      </c>
      <c r="F318" s="116" t="s">
        <v>46</v>
      </c>
      <c r="G318" s="116">
        <v>1</v>
      </c>
      <c r="H318" s="116" t="s">
        <v>2</v>
      </c>
      <c r="I318" s="116">
        <v>5</v>
      </c>
      <c r="J318" s="55"/>
      <c r="K318" s="3"/>
      <c r="L318" s="3"/>
      <c r="M318" s="3"/>
      <c r="N318" s="3"/>
      <c r="O318" s="3"/>
      <c r="P318" s="6"/>
      <c r="Q318" s="6"/>
      <c r="R318" s="6"/>
      <c r="S318" s="3"/>
      <c r="T318" s="3"/>
      <c r="U318" s="3"/>
    </row>
    <row r="319" spans="1:21" x14ac:dyDescent="0.25">
      <c r="A319" s="64"/>
      <c r="B319" s="109"/>
      <c r="C319" s="65">
        <v>0.54166666666666663</v>
      </c>
      <c r="D319" s="116" t="s">
        <v>43</v>
      </c>
      <c r="E319" s="116" t="s">
        <v>1</v>
      </c>
      <c r="F319" s="116" t="s">
        <v>42</v>
      </c>
      <c r="G319" s="116">
        <v>3</v>
      </c>
      <c r="H319" s="116" t="s">
        <v>2</v>
      </c>
      <c r="I319" s="116">
        <v>2</v>
      </c>
    </row>
    <row r="320" spans="1:21" x14ac:dyDescent="0.25">
      <c r="A320" s="64"/>
      <c r="B320" s="109"/>
      <c r="C320" s="62">
        <v>0.625</v>
      </c>
      <c r="D320" s="116" t="s">
        <v>44</v>
      </c>
      <c r="E320" s="116" t="s">
        <v>1</v>
      </c>
      <c r="F320" s="116" t="s">
        <v>50</v>
      </c>
      <c r="G320" s="116">
        <v>1</v>
      </c>
      <c r="H320" s="116" t="s">
        <v>2</v>
      </c>
      <c r="I320" s="116">
        <v>4</v>
      </c>
    </row>
    <row r="321" spans="1:21" x14ac:dyDescent="0.25">
      <c r="A321" s="64"/>
      <c r="B321" s="109"/>
      <c r="C321" s="62">
        <v>0.625</v>
      </c>
      <c r="D321" s="116" t="s">
        <v>39</v>
      </c>
      <c r="E321" s="116" t="s">
        <v>1</v>
      </c>
      <c r="F321" s="116" t="s">
        <v>41</v>
      </c>
      <c r="G321" s="116">
        <v>4</v>
      </c>
      <c r="H321" s="116" t="s">
        <v>2</v>
      </c>
      <c r="I321" s="116">
        <v>2</v>
      </c>
    </row>
    <row r="322" spans="1:21" x14ac:dyDescent="0.25">
      <c r="A322" s="64"/>
      <c r="B322" s="109"/>
      <c r="C322" s="62">
        <v>0.625</v>
      </c>
      <c r="D322" s="116" t="s">
        <v>49</v>
      </c>
      <c r="E322" s="116" t="s">
        <v>1</v>
      </c>
      <c r="F322" s="116" t="s">
        <v>54</v>
      </c>
      <c r="G322" s="116">
        <v>1</v>
      </c>
      <c r="H322" s="116" t="s">
        <v>2</v>
      </c>
      <c r="I322" s="116">
        <v>5</v>
      </c>
      <c r="M322" s="1"/>
    </row>
    <row r="323" spans="1:21" s="74" customFormat="1" x14ac:dyDescent="0.25">
      <c r="A323" s="64"/>
      <c r="B323" s="109"/>
      <c r="C323" s="65"/>
      <c r="D323" s="79" t="s">
        <v>59</v>
      </c>
      <c r="E323" s="116"/>
      <c r="F323" s="79" t="s">
        <v>53</v>
      </c>
      <c r="G323" s="128"/>
      <c r="H323" s="129"/>
      <c r="I323" s="130"/>
      <c r="J323" s="55"/>
      <c r="K323" s="3"/>
      <c r="L323" s="3"/>
      <c r="M323" s="3"/>
      <c r="N323" s="3"/>
      <c r="O323" s="3"/>
      <c r="P323" s="6"/>
      <c r="Q323" s="6"/>
      <c r="R323" s="6"/>
      <c r="S323" s="3"/>
      <c r="T323" s="3"/>
      <c r="U323" s="3"/>
    </row>
    <row r="324" spans="1:21" x14ac:dyDescent="0.25">
      <c r="A324" s="64"/>
      <c r="B324" s="109"/>
      <c r="C324" s="65"/>
      <c r="D324" s="79" t="s">
        <v>59</v>
      </c>
      <c r="E324" s="116"/>
      <c r="F324" s="79" t="s">
        <v>51</v>
      </c>
      <c r="G324" s="128"/>
      <c r="H324" s="129"/>
      <c r="I324" s="130"/>
    </row>
    <row r="325" spans="1:21" x14ac:dyDescent="0.25">
      <c r="A325" s="64"/>
      <c r="B325" s="109"/>
      <c r="C325" s="65"/>
      <c r="D325" s="79" t="s">
        <v>59</v>
      </c>
      <c r="E325" s="116"/>
      <c r="F325" s="79" t="s">
        <v>47</v>
      </c>
      <c r="G325" s="128"/>
      <c r="H325" s="129"/>
      <c r="I325" s="130"/>
    </row>
    <row r="326" spans="1:21" x14ac:dyDescent="0.25">
      <c r="A326" s="64"/>
      <c r="B326" s="109"/>
      <c r="C326" s="65"/>
      <c r="D326" s="79" t="s">
        <v>59</v>
      </c>
      <c r="E326" s="116"/>
      <c r="F326" s="79" t="s">
        <v>102</v>
      </c>
      <c r="G326" s="128"/>
      <c r="H326" s="129"/>
      <c r="I326" s="130"/>
    </row>
    <row r="327" spans="1:21" x14ac:dyDescent="0.25">
      <c r="A327" s="52"/>
      <c r="B327" s="53"/>
      <c r="F327" s="71"/>
      <c r="G327" s="57"/>
      <c r="H327" s="57"/>
      <c r="I327" s="57"/>
    </row>
    <row r="328" spans="1:21" x14ac:dyDescent="0.25">
      <c r="A328" s="52"/>
      <c r="B328" s="53"/>
      <c r="D328" s="58" t="s">
        <v>28</v>
      </c>
      <c r="E328" s="58"/>
      <c r="F328" s="67">
        <v>44661</v>
      </c>
    </row>
    <row r="329" spans="1:21" x14ac:dyDescent="0.25">
      <c r="A329" s="64"/>
      <c r="B329" s="61"/>
      <c r="C329" s="65">
        <v>0.54166666666666663</v>
      </c>
      <c r="D329" s="63" t="s">
        <v>51</v>
      </c>
      <c r="E329" s="63" t="s">
        <v>1</v>
      </c>
      <c r="F329" s="63" t="s">
        <v>47</v>
      </c>
      <c r="G329" s="117">
        <v>7</v>
      </c>
      <c r="H329" s="117" t="s">
        <v>2</v>
      </c>
      <c r="I329" s="117">
        <v>0</v>
      </c>
    </row>
    <row r="330" spans="1:21" x14ac:dyDescent="0.25">
      <c r="A330" s="64"/>
      <c r="B330" s="61"/>
      <c r="C330" s="65">
        <v>0.54166666666666663</v>
      </c>
      <c r="D330" s="63" t="s">
        <v>46</v>
      </c>
      <c r="E330" s="63" t="s">
        <v>1</v>
      </c>
      <c r="F330" s="63" t="s">
        <v>44</v>
      </c>
      <c r="G330" s="117">
        <v>2</v>
      </c>
      <c r="H330" s="117" t="s">
        <v>2</v>
      </c>
      <c r="I330" s="117">
        <v>2</v>
      </c>
    </row>
    <row r="331" spans="1:21" x14ac:dyDescent="0.25">
      <c r="A331" s="64"/>
      <c r="B331" s="61"/>
      <c r="C331" s="65">
        <v>0.54166666666666663</v>
      </c>
      <c r="D331" s="63" t="s">
        <v>45</v>
      </c>
      <c r="E331" s="63" t="s">
        <v>1</v>
      </c>
      <c r="F331" s="63" t="s">
        <v>48</v>
      </c>
      <c r="G331" s="117">
        <v>9</v>
      </c>
      <c r="H331" s="117" t="s">
        <v>2</v>
      </c>
      <c r="I331" s="117">
        <v>1</v>
      </c>
    </row>
    <row r="332" spans="1:21" x14ac:dyDescent="0.25">
      <c r="A332" s="64"/>
      <c r="B332" s="61"/>
      <c r="C332" s="62">
        <v>0.625</v>
      </c>
      <c r="D332" s="63" t="s">
        <v>49</v>
      </c>
      <c r="E332" s="63" t="s">
        <v>1</v>
      </c>
      <c r="F332" s="63" t="s">
        <v>39</v>
      </c>
      <c r="G332" s="117">
        <v>5</v>
      </c>
      <c r="H332" s="117" t="s">
        <v>2</v>
      </c>
      <c r="I332" s="117">
        <v>1</v>
      </c>
    </row>
    <row r="333" spans="1:21" s="74" customFormat="1" x14ac:dyDescent="0.25">
      <c r="A333" s="64"/>
      <c r="B333" s="61"/>
      <c r="C333" s="62">
        <v>0.625</v>
      </c>
      <c r="D333" s="63" t="s">
        <v>53</v>
      </c>
      <c r="E333" s="63" t="s">
        <v>1</v>
      </c>
      <c r="F333" s="63" t="s">
        <v>40</v>
      </c>
      <c r="G333" s="117">
        <v>3</v>
      </c>
      <c r="H333" s="117" t="s">
        <v>2</v>
      </c>
      <c r="I333" s="117">
        <v>7</v>
      </c>
      <c r="J333" s="55"/>
      <c r="K333" s="3"/>
      <c r="L333" s="3"/>
      <c r="M333" s="3"/>
      <c r="N333" s="3"/>
      <c r="O333" s="3"/>
      <c r="P333" s="6"/>
      <c r="Q333" s="6"/>
      <c r="R333" s="6"/>
      <c r="S333" s="3"/>
      <c r="T333" s="3"/>
      <c r="U333" s="3"/>
    </row>
    <row r="334" spans="1:21" s="74" customFormat="1" x14ac:dyDescent="0.25">
      <c r="A334" s="64"/>
      <c r="B334" s="61"/>
      <c r="C334" s="65">
        <v>0.64583333333333337</v>
      </c>
      <c r="D334" s="63" t="s">
        <v>50</v>
      </c>
      <c r="E334" s="63" t="s">
        <v>1</v>
      </c>
      <c r="F334" s="63" t="s">
        <v>41</v>
      </c>
      <c r="G334" s="117">
        <v>3</v>
      </c>
      <c r="H334" s="117" t="s">
        <v>2</v>
      </c>
      <c r="I334" s="117">
        <v>1</v>
      </c>
      <c r="J334" s="55"/>
      <c r="K334" s="3"/>
      <c r="L334" s="3"/>
      <c r="M334" s="3"/>
      <c r="N334" s="3"/>
      <c r="O334" s="3"/>
      <c r="P334" s="6"/>
      <c r="Q334" s="6"/>
      <c r="R334" s="6"/>
      <c r="S334" s="3"/>
      <c r="T334" s="3"/>
      <c r="U334" s="3"/>
    </row>
    <row r="335" spans="1:21" s="74" customFormat="1" x14ac:dyDescent="0.25">
      <c r="A335" s="64"/>
      <c r="B335" s="61"/>
      <c r="C335" s="65"/>
      <c r="D335" s="7" t="s">
        <v>59</v>
      </c>
      <c r="E335" s="63"/>
      <c r="F335" s="7" t="s">
        <v>42</v>
      </c>
      <c r="G335" s="128"/>
      <c r="H335" s="129"/>
      <c r="I335" s="130"/>
      <c r="J335" s="55"/>
      <c r="K335" s="3"/>
      <c r="L335" s="3"/>
      <c r="M335" s="3"/>
      <c r="N335" s="3"/>
      <c r="O335" s="3"/>
      <c r="P335" s="6"/>
      <c r="Q335" s="6"/>
      <c r="R335" s="6"/>
      <c r="S335" s="3"/>
      <c r="T335" s="3"/>
      <c r="U335" s="3"/>
    </row>
    <row r="336" spans="1:21" s="74" customFormat="1" x14ac:dyDescent="0.25">
      <c r="A336" s="64"/>
      <c r="B336" s="61"/>
      <c r="C336" s="65"/>
      <c r="D336" s="7" t="s">
        <v>59</v>
      </c>
      <c r="E336" s="63"/>
      <c r="F336" s="7" t="s">
        <v>43</v>
      </c>
      <c r="G336" s="128"/>
      <c r="H336" s="129"/>
      <c r="I336" s="130"/>
      <c r="J336" s="55"/>
      <c r="K336" s="3"/>
      <c r="L336" s="3"/>
      <c r="M336" s="3"/>
      <c r="N336" s="3"/>
      <c r="O336" s="3"/>
      <c r="P336" s="6"/>
      <c r="Q336" s="6"/>
      <c r="R336" s="6"/>
      <c r="S336" s="3"/>
      <c r="T336" s="3"/>
      <c r="U336" s="3"/>
    </row>
    <row r="337" spans="1:21" x14ac:dyDescent="0.25">
      <c r="A337" s="64"/>
      <c r="B337" s="61"/>
      <c r="C337" s="65"/>
      <c r="D337" s="7" t="s">
        <v>59</v>
      </c>
      <c r="E337" s="63"/>
      <c r="F337" s="7" t="s">
        <v>102</v>
      </c>
      <c r="G337" s="128"/>
      <c r="H337" s="129"/>
      <c r="I337" s="130"/>
    </row>
    <row r="338" spans="1:21" x14ac:dyDescent="0.25">
      <c r="A338" s="64"/>
      <c r="B338" s="61"/>
      <c r="C338" s="65"/>
      <c r="D338" s="7" t="s">
        <v>59</v>
      </c>
      <c r="E338" s="63"/>
      <c r="F338" s="7" t="s">
        <v>54</v>
      </c>
      <c r="G338" s="128"/>
      <c r="H338" s="129"/>
      <c r="I338" s="130"/>
    </row>
    <row r="339" spans="1:21" s="74" customFormat="1" x14ac:dyDescent="0.25">
      <c r="A339" s="52"/>
      <c r="B339" s="53"/>
      <c r="C339" s="75"/>
      <c r="D339" s="6"/>
      <c r="E339" s="6"/>
      <c r="F339" s="6"/>
      <c r="G339" s="54"/>
      <c r="H339" s="54"/>
      <c r="I339" s="54"/>
      <c r="J339" s="55"/>
      <c r="K339" s="3"/>
      <c r="L339" s="3"/>
      <c r="M339" s="3"/>
      <c r="N339" s="3"/>
      <c r="O339" s="3"/>
      <c r="P339" s="6"/>
      <c r="Q339" s="6"/>
      <c r="R339" s="6"/>
      <c r="S339" s="3"/>
      <c r="T339" s="3"/>
      <c r="U339" s="3"/>
    </row>
    <row r="340" spans="1:21" s="74" customFormat="1" x14ac:dyDescent="0.25">
      <c r="A340" s="52"/>
      <c r="B340" s="53"/>
      <c r="C340" s="54"/>
      <c r="D340" s="58" t="s">
        <v>29</v>
      </c>
      <c r="E340" s="58"/>
      <c r="F340" s="67" t="s">
        <v>99</v>
      </c>
      <c r="G340" s="54"/>
      <c r="H340" s="54"/>
      <c r="I340" s="54"/>
      <c r="J340" s="55"/>
      <c r="K340" s="3"/>
      <c r="L340" s="3"/>
      <c r="M340" s="3"/>
      <c r="N340" s="3"/>
      <c r="O340" s="3"/>
      <c r="P340" s="6"/>
      <c r="Q340" s="6"/>
      <c r="R340" s="6"/>
      <c r="S340" s="3"/>
      <c r="T340" s="3"/>
      <c r="U340" s="3"/>
    </row>
    <row r="341" spans="1:21" x14ac:dyDescent="0.25">
      <c r="A341" s="60">
        <v>44663</v>
      </c>
      <c r="B341" s="61" t="s">
        <v>94</v>
      </c>
      <c r="C341" s="65">
        <v>0.8125</v>
      </c>
      <c r="D341" s="63" t="s">
        <v>41</v>
      </c>
      <c r="E341" s="63" t="s">
        <v>1</v>
      </c>
      <c r="F341" s="63" t="s">
        <v>43</v>
      </c>
      <c r="G341" s="117">
        <v>1</v>
      </c>
      <c r="H341" s="117" t="s">
        <v>2</v>
      </c>
      <c r="I341" s="117">
        <v>1</v>
      </c>
    </row>
    <row r="342" spans="1:21" s="74" customFormat="1" x14ac:dyDescent="0.25">
      <c r="A342" s="60">
        <v>44663</v>
      </c>
      <c r="B342" s="61" t="s">
        <v>94</v>
      </c>
      <c r="C342" s="65">
        <v>0.83333333333333337</v>
      </c>
      <c r="D342" s="63" t="s">
        <v>46</v>
      </c>
      <c r="E342" s="63" t="s">
        <v>1</v>
      </c>
      <c r="F342" s="63" t="s">
        <v>47</v>
      </c>
      <c r="G342" s="117">
        <v>11</v>
      </c>
      <c r="H342" s="117" t="s">
        <v>2</v>
      </c>
      <c r="I342" s="117">
        <v>3</v>
      </c>
      <c r="J342" s="55"/>
      <c r="K342" s="3"/>
      <c r="L342" s="3"/>
      <c r="M342" s="3"/>
      <c r="N342" s="3"/>
      <c r="O342" s="3"/>
      <c r="P342" s="6"/>
      <c r="Q342" s="6"/>
      <c r="R342" s="6"/>
      <c r="S342" s="3"/>
      <c r="T342" s="3"/>
      <c r="U342" s="3"/>
    </row>
    <row r="343" spans="1:21" s="74" customFormat="1" x14ac:dyDescent="0.25">
      <c r="A343" s="60">
        <v>44664</v>
      </c>
      <c r="B343" s="78" t="s">
        <v>101</v>
      </c>
      <c r="C343" s="65">
        <v>0.8125</v>
      </c>
      <c r="D343" s="63" t="s">
        <v>50</v>
      </c>
      <c r="E343" s="63" t="s">
        <v>1</v>
      </c>
      <c r="F343" s="7" t="s">
        <v>102</v>
      </c>
      <c r="G343" s="79">
        <v>3</v>
      </c>
      <c r="H343" s="79" t="s">
        <v>2</v>
      </c>
      <c r="I343" s="79">
        <v>0</v>
      </c>
      <c r="J343" s="55"/>
      <c r="K343" s="3"/>
      <c r="L343" s="3"/>
      <c r="M343" s="3"/>
      <c r="N343" s="3"/>
      <c r="O343" s="3"/>
      <c r="P343" s="6"/>
      <c r="Q343" s="6"/>
      <c r="R343" s="6"/>
      <c r="S343" s="3"/>
      <c r="T343" s="3"/>
      <c r="U343" s="3"/>
    </row>
    <row r="344" spans="1:21" s="74" customFormat="1" x14ac:dyDescent="0.25">
      <c r="A344" s="60">
        <v>44664</v>
      </c>
      <c r="B344" s="61" t="s">
        <v>95</v>
      </c>
      <c r="C344" s="65">
        <v>0.83333333333333337</v>
      </c>
      <c r="D344" s="63" t="s">
        <v>42</v>
      </c>
      <c r="E344" s="63" t="s">
        <v>1</v>
      </c>
      <c r="F344" s="63" t="s">
        <v>54</v>
      </c>
      <c r="G344" s="117">
        <v>5</v>
      </c>
      <c r="H344" s="117" t="s">
        <v>2</v>
      </c>
      <c r="I344" s="117">
        <v>7</v>
      </c>
      <c r="J344" s="55"/>
      <c r="K344" s="3"/>
      <c r="L344" s="3"/>
      <c r="M344" s="3"/>
      <c r="N344" s="3"/>
      <c r="O344" s="3"/>
      <c r="P344" s="6"/>
      <c r="Q344" s="6"/>
      <c r="R344" s="6"/>
      <c r="S344" s="3"/>
      <c r="T344" s="3"/>
      <c r="U344" s="3"/>
    </row>
    <row r="345" spans="1:21" s="74" customFormat="1" x14ac:dyDescent="0.25">
      <c r="A345" s="69">
        <v>44665</v>
      </c>
      <c r="B345" s="78" t="s">
        <v>101</v>
      </c>
      <c r="C345" s="65">
        <v>0.83333333333333337</v>
      </c>
      <c r="D345" s="63" t="s">
        <v>48</v>
      </c>
      <c r="E345" s="63" t="s">
        <v>1</v>
      </c>
      <c r="F345" s="63" t="s">
        <v>40</v>
      </c>
      <c r="G345" s="79">
        <v>0</v>
      </c>
      <c r="H345" s="79" t="s">
        <v>2</v>
      </c>
      <c r="I345" s="79">
        <v>3</v>
      </c>
      <c r="J345" s="55"/>
      <c r="K345" s="3"/>
      <c r="L345" s="3"/>
      <c r="M345" s="3"/>
      <c r="N345" s="3"/>
      <c r="O345" s="3"/>
      <c r="P345" s="6"/>
      <c r="Q345" s="6"/>
      <c r="R345" s="6"/>
      <c r="S345" s="3"/>
      <c r="T345" s="3"/>
      <c r="U345" s="3"/>
    </row>
    <row r="346" spans="1:21" s="74" customFormat="1" x14ac:dyDescent="0.25">
      <c r="A346" s="69">
        <v>44665</v>
      </c>
      <c r="B346" s="61" t="s">
        <v>93</v>
      </c>
      <c r="C346" s="65">
        <v>0.83333333333333337</v>
      </c>
      <c r="D346" s="63" t="s">
        <v>53</v>
      </c>
      <c r="E346" s="63" t="s">
        <v>1</v>
      </c>
      <c r="F346" s="63" t="s">
        <v>49</v>
      </c>
      <c r="G346" s="117">
        <v>3</v>
      </c>
      <c r="H346" s="117" t="s">
        <v>2</v>
      </c>
      <c r="I346" s="117">
        <v>4</v>
      </c>
      <c r="J346" s="55"/>
      <c r="K346" s="3"/>
      <c r="L346" s="3"/>
      <c r="M346" s="3"/>
      <c r="N346" s="3"/>
      <c r="O346" s="3"/>
      <c r="P346" s="6"/>
      <c r="Q346" s="6"/>
      <c r="R346" s="6"/>
      <c r="S346" s="3"/>
      <c r="T346" s="3"/>
      <c r="U346" s="3"/>
    </row>
    <row r="347" spans="1:21" s="74" customFormat="1" x14ac:dyDescent="0.25">
      <c r="A347" s="64"/>
      <c r="B347" s="61"/>
      <c r="C347" s="65"/>
      <c r="D347" s="7" t="s">
        <v>59</v>
      </c>
      <c r="E347" s="63"/>
      <c r="F347" s="7" t="s">
        <v>39</v>
      </c>
      <c r="G347" s="128"/>
      <c r="H347" s="129"/>
      <c r="I347" s="130"/>
      <c r="J347" s="55"/>
      <c r="K347" s="3"/>
      <c r="L347" s="3"/>
      <c r="M347" s="3"/>
      <c r="N347" s="3"/>
      <c r="O347" s="3"/>
      <c r="P347" s="6"/>
      <c r="Q347" s="6"/>
      <c r="R347" s="6"/>
      <c r="S347" s="3"/>
      <c r="T347" s="3"/>
      <c r="U347" s="3"/>
    </row>
    <row r="348" spans="1:21" s="74" customFormat="1" x14ac:dyDescent="0.25">
      <c r="A348" s="64"/>
      <c r="B348" s="61"/>
      <c r="C348" s="65"/>
      <c r="D348" s="7" t="s">
        <v>59</v>
      </c>
      <c r="E348" s="63"/>
      <c r="F348" s="7" t="s">
        <v>45</v>
      </c>
      <c r="G348" s="128"/>
      <c r="H348" s="129"/>
      <c r="I348" s="130"/>
      <c r="J348" s="55"/>
      <c r="K348" s="3"/>
      <c r="L348" s="3"/>
      <c r="M348" s="3"/>
      <c r="N348" s="3"/>
      <c r="O348" s="3"/>
      <c r="P348" s="6"/>
      <c r="Q348" s="6"/>
      <c r="R348" s="6"/>
      <c r="S348" s="3"/>
      <c r="T348" s="3"/>
      <c r="U348" s="3"/>
    </row>
    <row r="349" spans="1:21" s="74" customFormat="1" x14ac:dyDescent="0.25">
      <c r="A349" s="64"/>
      <c r="B349" s="61"/>
      <c r="C349" s="65"/>
      <c r="D349" s="7" t="s">
        <v>59</v>
      </c>
      <c r="E349" s="63"/>
      <c r="F349" s="7" t="s">
        <v>51</v>
      </c>
      <c r="G349" s="128"/>
      <c r="H349" s="129"/>
      <c r="I349" s="130"/>
      <c r="K349" s="3"/>
      <c r="L349" s="3"/>
      <c r="M349" s="3"/>
      <c r="N349" s="3"/>
      <c r="O349" s="3"/>
      <c r="P349" s="6"/>
      <c r="Q349" s="6"/>
      <c r="R349" s="6"/>
      <c r="S349" s="3"/>
      <c r="T349" s="3"/>
      <c r="U349" s="3"/>
    </row>
    <row r="350" spans="1:21" x14ac:dyDescent="0.25">
      <c r="A350" s="64"/>
      <c r="B350" s="61"/>
      <c r="C350" s="65"/>
      <c r="D350" s="7" t="s">
        <v>59</v>
      </c>
      <c r="E350" s="63"/>
      <c r="F350" s="7" t="s">
        <v>44</v>
      </c>
      <c r="G350" s="128"/>
      <c r="H350" s="129"/>
      <c r="I350" s="130"/>
    </row>
    <row r="351" spans="1:21" x14ac:dyDescent="0.25">
      <c r="A351" s="52"/>
      <c r="B351" s="53"/>
    </row>
    <row r="352" spans="1:21" x14ac:dyDescent="0.25">
      <c r="A352" s="52"/>
      <c r="B352" s="108"/>
      <c r="D352" s="58" t="s">
        <v>30</v>
      </c>
      <c r="E352" s="58"/>
      <c r="F352" s="67">
        <v>44675</v>
      </c>
      <c r="M352" s="1"/>
    </row>
    <row r="353" spans="1:13" x14ac:dyDescent="0.25">
      <c r="A353" s="60">
        <v>44299</v>
      </c>
      <c r="B353" s="109" t="s">
        <v>95</v>
      </c>
      <c r="C353" s="62">
        <v>0.83333333333333337</v>
      </c>
      <c r="D353" s="118" t="s">
        <v>39</v>
      </c>
      <c r="E353" s="118" t="s">
        <v>1</v>
      </c>
      <c r="F353" s="118" t="s">
        <v>50</v>
      </c>
      <c r="G353" s="118">
        <v>3</v>
      </c>
      <c r="H353" s="118" t="s">
        <v>2</v>
      </c>
      <c r="I353" s="118">
        <v>0</v>
      </c>
    </row>
    <row r="354" spans="1:13" x14ac:dyDescent="0.25">
      <c r="A354" s="64"/>
      <c r="B354" s="109"/>
      <c r="C354" s="65">
        <v>0.54166666666666663</v>
      </c>
      <c r="D354" s="118" t="s">
        <v>48</v>
      </c>
      <c r="E354" s="118" t="s">
        <v>1</v>
      </c>
      <c r="F354" s="118" t="s">
        <v>53</v>
      </c>
      <c r="G354" s="118">
        <v>4</v>
      </c>
      <c r="H354" s="118" t="s">
        <v>2</v>
      </c>
      <c r="I354" s="118">
        <v>7</v>
      </c>
    </row>
    <row r="355" spans="1:13" x14ac:dyDescent="0.25">
      <c r="A355" s="64"/>
      <c r="B355" s="109"/>
      <c r="C355" s="65">
        <v>0.54166666666666663</v>
      </c>
      <c r="D355" s="118" t="s">
        <v>47</v>
      </c>
      <c r="E355" s="118" t="s">
        <v>1</v>
      </c>
      <c r="F355" s="118" t="s">
        <v>54</v>
      </c>
      <c r="G355" s="118">
        <v>1</v>
      </c>
      <c r="H355" s="118" t="s">
        <v>2</v>
      </c>
      <c r="I355" s="118">
        <v>11</v>
      </c>
    </row>
    <row r="356" spans="1:13" x14ac:dyDescent="0.25">
      <c r="A356" s="64"/>
      <c r="B356" s="109"/>
      <c r="C356" s="65">
        <v>0.54166666666666663</v>
      </c>
      <c r="D356" s="118" t="s">
        <v>40</v>
      </c>
      <c r="E356" s="118" t="s">
        <v>1</v>
      </c>
      <c r="F356" s="118" t="s">
        <v>42</v>
      </c>
      <c r="G356" s="118">
        <v>8</v>
      </c>
      <c r="H356" s="118" t="s">
        <v>2</v>
      </c>
      <c r="I356" s="118">
        <v>3</v>
      </c>
    </row>
    <row r="357" spans="1:13" ht="13.5" customHeight="1" x14ac:dyDescent="0.25">
      <c r="A357" s="64"/>
      <c r="B357" s="109"/>
      <c r="C357" s="62">
        <v>0.625</v>
      </c>
      <c r="D357" s="118" t="s">
        <v>44</v>
      </c>
      <c r="E357" s="118" t="s">
        <v>1</v>
      </c>
      <c r="F357" s="118" t="s">
        <v>45</v>
      </c>
      <c r="G357" s="118">
        <v>1</v>
      </c>
      <c r="H357" s="118" t="s">
        <v>2</v>
      </c>
      <c r="I357" s="118">
        <v>3</v>
      </c>
    </row>
    <row r="358" spans="1:13" x14ac:dyDescent="0.25">
      <c r="A358" s="64"/>
      <c r="B358" s="78" t="s">
        <v>101</v>
      </c>
      <c r="C358" s="62">
        <v>0.625</v>
      </c>
      <c r="D358" s="79" t="s">
        <v>102</v>
      </c>
      <c r="E358" s="118" t="s">
        <v>1</v>
      </c>
      <c r="F358" s="118" t="s">
        <v>51</v>
      </c>
      <c r="G358" s="79">
        <v>0</v>
      </c>
      <c r="H358" s="79" t="s">
        <v>2</v>
      </c>
      <c r="I358" s="79">
        <v>3</v>
      </c>
    </row>
    <row r="359" spans="1:13" x14ac:dyDescent="0.25">
      <c r="A359" s="64"/>
      <c r="B359" s="109"/>
      <c r="C359" s="65">
        <v>0.64583333333333337</v>
      </c>
      <c r="D359" s="118" t="s">
        <v>41</v>
      </c>
      <c r="E359" s="118" t="s">
        <v>1</v>
      </c>
      <c r="F359" s="118" t="s">
        <v>46</v>
      </c>
      <c r="G359" s="118">
        <v>6</v>
      </c>
      <c r="H359" s="118" t="s">
        <v>2</v>
      </c>
      <c r="I359" s="118">
        <v>6</v>
      </c>
    </row>
    <row r="360" spans="1:13" x14ac:dyDescent="0.25">
      <c r="A360" s="64"/>
      <c r="B360" s="109"/>
      <c r="C360" s="65"/>
      <c r="D360" s="79" t="s">
        <v>59</v>
      </c>
      <c r="E360" s="118"/>
      <c r="F360" s="79" t="s">
        <v>49</v>
      </c>
      <c r="G360" s="128"/>
      <c r="H360" s="129"/>
      <c r="I360" s="130"/>
    </row>
    <row r="361" spans="1:13" x14ac:dyDescent="0.25">
      <c r="A361" s="64"/>
      <c r="B361" s="109"/>
      <c r="C361" s="65"/>
      <c r="D361" s="79" t="s">
        <v>59</v>
      </c>
      <c r="E361" s="118"/>
      <c r="F361" s="79" t="s">
        <v>43</v>
      </c>
      <c r="G361" s="128"/>
      <c r="H361" s="129"/>
      <c r="I361" s="130"/>
    </row>
    <row r="362" spans="1:13" x14ac:dyDescent="0.25">
      <c r="A362" s="52"/>
      <c r="B362" s="53"/>
      <c r="F362" s="71"/>
    </row>
    <row r="363" spans="1:13" x14ac:dyDescent="0.25">
      <c r="A363" s="52"/>
      <c r="B363" s="108"/>
      <c r="D363" s="58" t="s">
        <v>31</v>
      </c>
      <c r="E363" s="58"/>
      <c r="F363" s="67">
        <v>44682</v>
      </c>
    </row>
    <row r="364" spans="1:13" x14ac:dyDescent="0.25">
      <c r="A364" s="64"/>
      <c r="B364" s="78" t="s">
        <v>101</v>
      </c>
      <c r="C364" s="65">
        <v>0.54166666666666663</v>
      </c>
      <c r="D364" s="119" t="s">
        <v>54</v>
      </c>
      <c r="E364" s="119" t="s">
        <v>1</v>
      </c>
      <c r="F364" s="79" t="s">
        <v>102</v>
      </c>
      <c r="G364" s="79">
        <v>3</v>
      </c>
      <c r="H364" s="79" t="s">
        <v>2</v>
      </c>
      <c r="I364" s="79">
        <v>0</v>
      </c>
      <c r="M364" s="28"/>
    </row>
    <row r="365" spans="1:13" x14ac:dyDescent="0.25">
      <c r="A365" s="64"/>
      <c r="B365" s="109"/>
      <c r="C365" s="65">
        <v>0.54166666666666663</v>
      </c>
      <c r="D365" s="119" t="s">
        <v>46</v>
      </c>
      <c r="E365" s="119" t="s">
        <v>1</v>
      </c>
      <c r="F365" s="119" t="s">
        <v>50</v>
      </c>
      <c r="G365" s="119">
        <v>3</v>
      </c>
      <c r="H365" s="119" t="s">
        <v>2</v>
      </c>
      <c r="I365" s="119">
        <v>6</v>
      </c>
    </row>
    <row r="366" spans="1:13" x14ac:dyDescent="0.25">
      <c r="A366" s="64"/>
      <c r="B366" s="109"/>
      <c r="C366" s="65">
        <v>0.54166666666666663</v>
      </c>
      <c r="D366" s="119" t="s">
        <v>45</v>
      </c>
      <c r="E366" s="119" t="s">
        <v>1</v>
      </c>
      <c r="F366" s="119" t="s">
        <v>41</v>
      </c>
      <c r="G366" s="119">
        <v>5</v>
      </c>
      <c r="H366" s="119" t="s">
        <v>2</v>
      </c>
      <c r="I366" s="119">
        <v>1</v>
      </c>
    </row>
    <row r="367" spans="1:13" x14ac:dyDescent="0.25">
      <c r="A367" s="64"/>
      <c r="B367" s="109"/>
      <c r="C367" s="65">
        <v>0.54166666666666663</v>
      </c>
      <c r="D367" s="119" t="s">
        <v>51</v>
      </c>
      <c r="E367" s="119" t="s">
        <v>1</v>
      </c>
      <c r="F367" s="119" t="s">
        <v>43</v>
      </c>
      <c r="G367" s="119">
        <v>3</v>
      </c>
      <c r="H367" s="119" t="s">
        <v>2</v>
      </c>
      <c r="I367" s="119">
        <v>0</v>
      </c>
    </row>
    <row r="368" spans="1:13" x14ac:dyDescent="0.25">
      <c r="A368" s="64"/>
      <c r="B368" s="109"/>
      <c r="C368" s="62">
        <v>0.625</v>
      </c>
      <c r="D368" s="119" t="s">
        <v>49</v>
      </c>
      <c r="E368" s="119" t="s">
        <v>1</v>
      </c>
      <c r="F368" s="119" t="s">
        <v>47</v>
      </c>
      <c r="G368" s="119">
        <v>14</v>
      </c>
      <c r="H368" s="119" t="s">
        <v>2</v>
      </c>
      <c r="I368" s="119">
        <v>2</v>
      </c>
    </row>
    <row r="369" spans="1:13" x14ac:dyDescent="0.25">
      <c r="A369" s="64"/>
      <c r="B369" s="109"/>
      <c r="C369" s="62">
        <v>0.625</v>
      </c>
      <c r="D369" s="119" t="s">
        <v>53</v>
      </c>
      <c r="E369" s="119" t="s">
        <v>1</v>
      </c>
      <c r="F369" s="119" t="s">
        <v>44</v>
      </c>
      <c r="G369" s="119">
        <v>4</v>
      </c>
      <c r="H369" s="119" t="s">
        <v>2</v>
      </c>
      <c r="I369" s="119">
        <v>0</v>
      </c>
    </row>
    <row r="370" spans="1:13" x14ac:dyDescent="0.25">
      <c r="A370" s="64"/>
      <c r="B370" s="109"/>
      <c r="C370" s="62">
        <v>0.625</v>
      </c>
      <c r="D370" s="119" t="s">
        <v>42</v>
      </c>
      <c r="E370" s="119" t="s">
        <v>1</v>
      </c>
      <c r="F370" s="119" t="s">
        <v>48</v>
      </c>
      <c r="G370" s="119">
        <v>11</v>
      </c>
      <c r="H370" s="119" t="s">
        <v>2</v>
      </c>
      <c r="I370" s="119">
        <v>3</v>
      </c>
    </row>
    <row r="371" spans="1:13" x14ac:dyDescent="0.25">
      <c r="A371" s="64"/>
      <c r="B371" s="109"/>
      <c r="C371" s="65"/>
      <c r="D371" s="79" t="s">
        <v>59</v>
      </c>
      <c r="E371" s="119"/>
      <c r="F371" s="79" t="s">
        <v>39</v>
      </c>
      <c r="G371" s="128"/>
      <c r="H371" s="129"/>
      <c r="I371" s="130"/>
    </row>
    <row r="372" spans="1:13" x14ac:dyDescent="0.25">
      <c r="A372" s="64"/>
      <c r="B372" s="109"/>
      <c r="C372" s="65"/>
      <c r="D372" s="79" t="s">
        <v>59</v>
      </c>
      <c r="E372" s="119"/>
      <c r="F372" s="79" t="s">
        <v>40</v>
      </c>
      <c r="G372" s="128"/>
      <c r="H372" s="129"/>
      <c r="I372" s="130"/>
      <c r="J372" s="70"/>
    </row>
    <row r="373" spans="1:13" x14ac:dyDescent="0.25">
      <c r="A373" s="52"/>
      <c r="B373" s="53"/>
      <c r="C373" s="75"/>
      <c r="F373" s="71"/>
    </row>
    <row r="374" spans="1:13" x14ac:dyDescent="0.25">
      <c r="A374" s="52"/>
      <c r="B374" s="108"/>
      <c r="D374" s="58" t="s">
        <v>32</v>
      </c>
      <c r="E374" s="58"/>
      <c r="F374" s="67">
        <v>44689</v>
      </c>
    </row>
    <row r="375" spans="1:13" x14ac:dyDescent="0.25">
      <c r="A375" s="64"/>
      <c r="B375" s="109"/>
      <c r="C375" s="65">
        <v>0.54166666666666663</v>
      </c>
      <c r="D375" s="120" t="s">
        <v>43</v>
      </c>
      <c r="E375" s="120" t="s">
        <v>1</v>
      </c>
      <c r="F375" s="120" t="s">
        <v>54</v>
      </c>
      <c r="G375" s="120">
        <v>1</v>
      </c>
      <c r="H375" s="120" t="s">
        <v>2</v>
      </c>
      <c r="I375" s="120">
        <v>3</v>
      </c>
      <c r="M375" s="1"/>
    </row>
    <row r="376" spans="1:13" x14ac:dyDescent="0.25">
      <c r="A376" s="64"/>
      <c r="B376" s="109"/>
      <c r="C376" s="62">
        <v>0.625</v>
      </c>
      <c r="D376" s="120" t="s">
        <v>39</v>
      </c>
      <c r="E376" s="120" t="s">
        <v>1</v>
      </c>
      <c r="F376" s="120" t="s">
        <v>46</v>
      </c>
      <c r="G376" s="120">
        <v>3</v>
      </c>
      <c r="H376" s="120" t="s">
        <v>2</v>
      </c>
      <c r="I376" s="120">
        <v>2</v>
      </c>
    </row>
    <row r="377" spans="1:13" x14ac:dyDescent="0.25">
      <c r="A377" s="64"/>
      <c r="B377" s="109"/>
      <c r="C377" s="62">
        <v>0.625</v>
      </c>
      <c r="D377" s="120" t="s">
        <v>44</v>
      </c>
      <c r="E377" s="120" t="s">
        <v>1</v>
      </c>
      <c r="F377" s="120" t="s">
        <v>42</v>
      </c>
      <c r="G377" s="120">
        <v>1</v>
      </c>
      <c r="H377" s="120" t="s">
        <v>2</v>
      </c>
      <c r="I377" s="120">
        <v>4</v>
      </c>
    </row>
    <row r="378" spans="1:13" x14ac:dyDescent="0.25">
      <c r="A378" s="64"/>
      <c r="B378" s="109"/>
      <c r="C378" s="65">
        <v>0.64583333333333337</v>
      </c>
      <c r="D378" s="120" t="s">
        <v>41</v>
      </c>
      <c r="E378" s="120" t="s">
        <v>1</v>
      </c>
      <c r="F378" s="120" t="s">
        <v>53</v>
      </c>
      <c r="G378" s="120">
        <v>2</v>
      </c>
      <c r="H378" s="120" t="s">
        <v>2</v>
      </c>
      <c r="I378" s="120">
        <v>0</v>
      </c>
    </row>
    <row r="379" spans="1:13" x14ac:dyDescent="0.25">
      <c r="A379" s="64"/>
      <c r="B379" s="109"/>
      <c r="C379" s="65">
        <v>0.64583333333333337</v>
      </c>
      <c r="D379" s="120" t="s">
        <v>50</v>
      </c>
      <c r="E379" s="120" t="s">
        <v>1</v>
      </c>
      <c r="F379" s="120" t="s">
        <v>45</v>
      </c>
      <c r="G379" s="120">
        <v>3</v>
      </c>
      <c r="H379" s="120" t="s">
        <v>2</v>
      </c>
      <c r="I379" s="120">
        <v>6</v>
      </c>
    </row>
    <row r="380" spans="1:13" x14ac:dyDescent="0.25">
      <c r="A380" s="64"/>
      <c r="B380" s="78" t="s">
        <v>101</v>
      </c>
      <c r="C380" s="65">
        <v>0.64583333333333337</v>
      </c>
      <c r="D380" s="79" t="s">
        <v>102</v>
      </c>
      <c r="E380" s="120" t="s">
        <v>1</v>
      </c>
      <c r="F380" s="120" t="s">
        <v>49</v>
      </c>
      <c r="G380" s="79">
        <v>0</v>
      </c>
      <c r="H380" s="79" t="s">
        <v>2</v>
      </c>
      <c r="I380" s="79">
        <v>3</v>
      </c>
    </row>
    <row r="381" spans="1:13" x14ac:dyDescent="0.25">
      <c r="A381" s="64"/>
      <c r="B381" s="109"/>
      <c r="C381" s="65"/>
      <c r="D381" s="79" t="s">
        <v>59</v>
      </c>
      <c r="E381" s="120"/>
      <c r="F381" s="79" t="s">
        <v>47</v>
      </c>
      <c r="G381" s="128"/>
      <c r="H381" s="129"/>
      <c r="I381" s="130"/>
    </row>
    <row r="382" spans="1:13" x14ac:dyDescent="0.25">
      <c r="A382" s="64"/>
      <c r="B382" s="109"/>
      <c r="C382" s="65"/>
      <c r="D382" s="79" t="s">
        <v>59</v>
      </c>
      <c r="E382" s="120"/>
      <c r="F382" s="79" t="s">
        <v>51</v>
      </c>
      <c r="G382" s="128"/>
      <c r="H382" s="129"/>
      <c r="I382" s="130"/>
    </row>
    <row r="383" spans="1:13" x14ac:dyDescent="0.25">
      <c r="A383" s="64"/>
      <c r="B383" s="109"/>
      <c r="C383" s="65"/>
      <c r="D383" s="79" t="s">
        <v>59</v>
      </c>
      <c r="E383" s="120"/>
      <c r="F383" s="79" t="s">
        <v>40</v>
      </c>
      <c r="G383" s="128"/>
      <c r="H383" s="129"/>
      <c r="I383" s="130"/>
    </row>
    <row r="384" spans="1:13" x14ac:dyDescent="0.25">
      <c r="A384" s="64"/>
      <c r="B384" s="109"/>
      <c r="C384" s="65"/>
      <c r="D384" s="79" t="s">
        <v>59</v>
      </c>
      <c r="E384" s="120"/>
      <c r="F384" s="79" t="s">
        <v>48</v>
      </c>
      <c r="G384" s="128"/>
      <c r="H384" s="129"/>
      <c r="I384" s="130"/>
    </row>
    <row r="385" spans="1:9" x14ac:dyDescent="0.25">
      <c r="A385" s="52"/>
      <c r="B385" s="53"/>
      <c r="C385" s="75"/>
      <c r="F385" s="71"/>
    </row>
    <row r="386" spans="1:9" x14ac:dyDescent="0.25">
      <c r="A386" s="52"/>
      <c r="B386" s="108"/>
      <c r="D386" s="58" t="s">
        <v>33</v>
      </c>
      <c r="E386" s="58"/>
      <c r="F386" s="67">
        <v>44696</v>
      </c>
    </row>
    <row r="387" spans="1:9" x14ac:dyDescent="0.25">
      <c r="A387" s="64"/>
      <c r="B387" s="109"/>
      <c r="C387" s="65">
        <v>0.54166666666666663</v>
      </c>
      <c r="D387" s="121" t="s">
        <v>47</v>
      </c>
      <c r="E387" s="121" t="s">
        <v>1</v>
      </c>
      <c r="F387" s="121" t="s">
        <v>39</v>
      </c>
      <c r="G387" s="121">
        <v>4</v>
      </c>
      <c r="H387" s="121" t="s">
        <v>2</v>
      </c>
      <c r="I387" s="121">
        <v>9</v>
      </c>
    </row>
    <row r="388" spans="1:9" x14ac:dyDescent="0.25">
      <c r="A388" s="64"/>
      <c r="B388" s="109"/>
      <c r="C388" s="65">
        <v>0.54166666666666663</v>
      </c>
      <c r="D388" s="121" t="s">
        <v>45</v>
      </c>
      <c r="E388" s="121" t="s">
        <v>1</v>
      </c>
      <c r="F388" s="121" t="s">
        <v>46</v>
      </c>
      <c r="G388" s="121">
        <v>1</v>
      </c>
      <c r="H388" s="121" t="s">
        <v>2</v>
      </c>
      <c r="I388" s="121">
        <v>1</v>
      </c>
    </row>
    <row r="389" spans="1:9" x14ac:dyDescent="0.25">
      <c r="A389" s="64"/>
      <c r="B389" s="109"/>
      <c r="C389" s="65">
        <v>0.54166666666666663</v>
      </c>
      <c r="D389" s="121" t="s">
        <v>51</v>
      </c>
      <c r="E389" s="121" t="s">
        <v>1</v>
      </c>
      <c r="F389" s="121" t="s">
        <v>40</v>
      </c>
      <c r="G389" s="121">
        <v>3</v>
      </c>
      <c r="H389" s="121" t="s">
        <v>2</v>
      </c>
      <c r="I389" s="121">
        <v>0</v>
      </c>
    </row>
    <row r="390" spans="1:9" x14ac:dyDescent="0.25">
      <c r="A390" s="64"/>
      <c r="B390" s="109"/>
      <c r="C390" s="62">
        <v>0.625</v>
      </c>
      <c r="D390" s="121" t="s">
        <v>42</v>
      </c>
      <c r="E390" s="121" t="s">
        <v>1</v>
      </c>
      <c r="F390" s="121" t="s">
        <v>41</v>
      </c>
      <c r="G390" s="121">
        <v>4</v>
      </c>
      <c r="H390" s="121" t="s">
        <v>2</v>
      </c>
      <c r="I390" s="121">
        <v>0</v>
      </c>
    </row>
    <row r="391" spans="1:9" x14ac:dyDescent="0.25">
      <c r="A391" s="64"/>
      <c r="B391" s="109"/>
      <c r="C391" s="62">
        <v>0.625</v>
      </c>
      <c r="D391" s="121" t="s">
        <v>49</v>
      </c>
      <c r="E391" s="121" t="s">
        <v>1</v>
      </c>
      <c r="F391" s="121" t="s">
        <v>43</v>
      </c>
      <c r="G391" s="121">
        <v>5</v>
      </c>
      <c r="H391" s="121" t="s">
        <v>2</v>
      </c>
      <c r="I391" s="121">
        <v>2</v>
      </c>
    </row>
    <row r="392" spans="1:9" x14ac:dyDescent="0.25">
      <c r="A392" s="64"/>
      <c r="B392" s="109"/>
      <c r="C392" s="65">
        <v>0.64583333333333337</v>
      </c>
      <c r="D392" s="121" t="s">
        <v>53</v>
      </c>
      <c r="E392" s="121" t="s">
        <v>1</v>
      </c>
      <c r="F392" s="121" t="s">
        <v>50</v>
      </c>
      <c r="G392" s="121">
        <v>4</v>
      </c>
      <c r="H392" s="121" t="s">
        <v>2</v>
      </c>
      <c r="I392" s="121">
        <v>2</v>
      </c>
    </row>
    <row r="393" spans="1:9" x14ac:dyDescent="0.25">
      <c r="A393" s="64"/>
      <c r="B393" s="109"/>
      <c r="C393" s="65"/>
      <c r="D393" s="79" t="s">
        <v>59</v>
      </c>
      <c r="E393" s="121"/>
      <c r="F393" s="79" t="s">
        <v>102</v>
      </c>
      <c r="G393" s="128"/>
      <c r="H393" s="129"/>
      <c r="I393" s="130"/>
    </row>
    <row r="394" spans="1:9" x14ac:dyDescent="0.25">
      <c r="A394" s="64"/>
      <c r="B394" s="109"/>
      <c r="C394" s="65"/>
      <c r="D394" s="79" t="s">
        <v>59</v>
      </c>
      <c r="E394" s="121"/>
      <c r="F394" s="79" t="s">
        <v>44</v>
      </c>
      <c r="G394" s="128"/>
      <c r="H394" s="129"/>
      <c r="I394" s="130"/>
    </row>
    <row r="395" spans="1:9" x14ac:dyDescent="0.25">
      <c r="A395" s="64"/>
      <c r="B395" s="109"/>
      <c r="C395" s="65"/>
      <c r="D395" s="79" t="s">
        <v>59</v>
      </c>
      <c r="E395" s="121"/>
      <c r="F395" s="79" t="s">
        <v>48</v>
      </c>
      <c r="G395" s="128"/>
      <c r="H395" s="129"/>
      <c r="I395" s="130"/>
    </row>
    <row r="396" spans="1:9" x14ac:dyDescent="0.25">
      <c r="A396" s="64"/>
      <c r="B396" s="109"/>
      <c r="C396" s="65"/>
      <c r="D396" s="79" t="s">
        <v>59</v>
      </c>
      <c r="E396" s="121"/>
      <c r="F396" s="79" t="s">
        <v>54</v>
      </c>
      <c r="G396" s="128"/>
      <c r="H396" s="129"/>
      <c r="I396" s="130"/>
    </row>
    <row r="397" spans="1:9" x14ac:dyDescent="0.25">
      <c r="A397" s="52"/>
      <c r="B397" s="53"/>
      <c r="C397" s="75"/>
    </row>
    <row r="398" spans="1:9" x14ac:dyDescent="0.25">
      <c r="A398" s="52"/>
      <c r="B398" s="108"/>
      <c r="D398" s="58" t="s">
        <v>34</v>
      </c>
      <c r="E398" s="58"/>
      <c r="F398" s="67">
        <v>44703</v>
      </c>
    </row>
    <row r="399" spans="1:9" x14ac:dyDescent="0.25">
      <c r="A399" s="64"/>
      <c r="B399" s="109"/>
      <c r="C399" s="65">
        <v>0.54166666666666663</v>
      </c>
      <c r="D399" s="123" t="s">
        <v>46</v>
      </c>
      <c r="E399" s="123" t="s">
        <v>1</v>
      </c>
      <c r="F399" s="123" t="s">
        <v>53</v>
      </c>
      <c r="G399" s="123">
        <v>0</v>
      </c>
      <c r="H399" s="123" t="s">
        <v>2</v>
      </c>
      <c r="I399" s="123">
        <v>5</v>
      </c>
    </row>
    <row r="400" spans="1:9" x14ac:dyDescent="0.25">
      <c r="A400" s="64"/>
      <c r="B400" s="109"/>
      <c r="C400" s="65">
        <v>0.54166666666666663</v>
      </c>
      <c r="D400" s="123" t="s">
        <v>40</v>
      </c>
      <c r="E400" s="123" t="s">
        <v>1</v>
      </c>
      <c r="F400" s="123" t="s">
        <v>54</v>
      </c>
      <c r="G400" s="123">
        <v>2</v>
      </c>
      <c r="H400" s="123" t="s">
        <v>2</v>
      </c>
      <c r="I400" s="123">
        <v>2</v>
      </c>
    </row>
    <row r="401" spans="1:21" x14ac:dyDescent="0.25">
      <c r="A401" s="64"/>
      <c r="B401" s="109"/>
      <c r="C401" s="65">
        <v>0.54166666666666663</v>
      </c>
      <c r="D401" s="123" t="s">
        <v>48</v>
      </c>
      <c r="E401" s="123" t="s">
        <v>1</v>
      </c>
      <c r="F401" s="123" t="s">
        <v>51</v>
      </c>
      <c r="G401" s="123">
        <v>0</v>
      </c>
      <c r="H401" s="123" t="s">
        <v>2</v>
      </c>
      <c r="I401" s="123">
        <v>5</v>
      </c>
    </row>
    <row r="402" spans="1:21" x14ac:dyDescent="0.25">
      <c r="A402" s="64"/>
      <c r="B402" s="109"/>
      <c r="C402" s="62">
        <v>0.625</v>
      </c>
      <c r="D402" s="123" t="s">
        <v>39</v>
      </c>
      <c r="E402" s="123" t="s">
        <v>1</v>
      </c>
      <c r="F402" s="123" t="s">
        <v>45</v>
      </c>
      <c r="G402" s="123">
        <v>4</v>
      </c>
      <c r="H402" s="123" t="s">
        <v>2</v>
      </c>
      <c r="I402" s="123">
        <v>2</v>
      </c>
    </row>
    <row r="403" spans="1:21" x14ac:dyDescent="0.25">
      <c r="A403" s="64"/>
      <c r="B403" s="78" t="s">
        <v>101</v>
      </c>
      <c r="C403" s="62">
        <v>0.625</v>
      </c>
      <c r="D403" s="79" t="s">
        <v>102</v>
      </c>
      <c r="E403" s="123" t="s">
        <v>1</v>
      </c>
      <c r="F403" s="123" t="s">
        <v>47</v>
      </c>
      <c r="G403" s="79">
        <v>0</v>
      </c>
      <c r="H403" s="79" t="s">
        <v>2</v>
      </c>
      <c r="I403" s="79">
        <v>3</v>
      </c>
    </row>
    <row r="404" spans="1:21" s="74" customFormat="1" x14ac:dyDescent="0.25">
      <c r="A404" s="64"/>
      <c r="B404" s="109"/>
      <c r="C404" s="62">
        <v>0.625</v>
      </c>
      <c r="D404" s="123" t="s">
        <v>50</v>
      </c>
      <c r="E404" s="123" t="s">
        <v>1</v>
      </c>
      <c r="F404" s="123" t="s">
        <v>42</v>
      </c>
      <c r="G404" s="123">
        <v>1</v>
      </c>
      <c r="H404" s="123" t="s">
        <v>2</v>
      </c>
      <c r="I404" s="123">
        <v>3</v>
      </c>
      <c r="J404" s="55"/>
      <c r="K404" s="3"/>
      <c r="L404" s="3"/>
      <c r="M404" s="3"/>
      <c r="N404" s="3"/>
      <c r="O404" s="3"/>
      <c r="P404" s="6"/>
      <c r="Q404" s="6"/>
      <c r="R404" s="6"/>
      <c r="S404" s="3"/>
      <c r="T404" s="3"/>
      <c r="U404" s="3"/>
    </row>
    <row r="405" spans="1:21" x14ac:dyDescent="0.25">
      <c r="A405" s="64"/>
      <c r="B405" s="109"/>
      <c r="C405" s="65"/>
      <c r="D405" s="79" t="s">
        <v>59</v>
      </c>
      <c r="E405" s="123"/>
      <c r="F405" s="79" t="s">
        <v>43</v>
      </c>
      <c r="G405" s="128"/>
      <c r="H405" s="129"/>
      <c r="I405" s="130"/>
    </row>
    <row r="406" spans="1:21" x14ac:dyDescent="0.25">
      <c r="A406" s="64"/>
      <c r="B406" s="109"/>
      <c r="C406" s="65"/>
      <c r="D406" s="79" t="s">
        <v>59</v>
      </c>
      <c r="E406" s="123"/>
      <c r="F406" s="79" t="s">
        <v>49</v>
      </c>
      <c r="G406" s="128"/>
      <c r="H406" s="129"/>
      <c r="I406" s="130"/>
    </row>
    <row r="407" spans="1:21" s="74" customFormat="1" x14ac:dyDescent="0.25">
      <c r="A407" s="64"/>
      <c r="B407" s="109"/>
      <c r="C407" s="65"/>
      <c r="D407" s="79" t="s">
        <v>59</v>
      </c>
      <c r="E407" s="123"/>
      <c r="F407" s="79" t="s">
        <v>44</v>
      </c>
      <c r="G407" s="128"/>
      <c r="H407" s="129"/>
      <c r="I407" s="130"/>
      <c r="K407" s="3"/>
      <c r="L407" s="3"/>
      <c r="M407" s="3"/>
      <c r="N407" s="3"/>
      <c r="O407" s="3"/>
      <c r="P407" s="6"/>
      <c r="Q407" s="6"/>
      <c r="R407" s="6"/>
      <c r="S407" s="3"/>
      <c r="T407" s="3"/>
      <c r="U407" s="3"/>
    </row>
    <row r="408" spans="1:21" s="74" customFormat="1" x14ac:dyDescent="0.25">
      <c r="A408" s="64"/>
      <c r="B408" s="109"/>
      <c r="C408" s="65"/>
      <c r="D408" s="79" t="s">
        <v>59</v>
      </c>
      <c r="E408" s="123"/>
      <c r="F408" s="79" t="s">
        <v>41</v>
      </c>
      <c r="G408" s="128"/>
      <c r="H408" s="129"/>
      <c r="I408" s="130"/>
      <c r="K408" s="3"/>
      <c r="L408" s="3"/>
      <c r="M408" s="3"/>
      <c r="N408" s="3"/>
      <c r="O408" s="3"/>
      <c r="P408" s="6"/>
      <c r="Q408" s="6"/>
      <c r="R408" s="6"/>
      <c r="S408" s="3"/>
      <c r="T408" s="3"/>
      <c r="U408" s="3"/>
    </row>
    <row r="409" spans="1:21" s="74" customFormat="1" x14ac:dyDescent="0.25">
      <c r="A409" s="52"/>
      <c r="B409" s="53"/>
      <c r="C409" s="75"/>
      <c r="D409" s="6"/>
      <c r="E409" s="6"/>
      <c r="F409" s="6"/>
      <c r="G409" s="54"/>
      <c r="H409" s="54"/>
      <c r="I409" s="54"/>
      <c r="J409" s="55"/>
      <c r="K409" s="3"/>
      <c r="L409" s="3"/>
      <c r="M409" s="3"/>
      <c r="N409" s="3"/>
      <c r="O409" s="3"/>
      <c r="P409" s="6"/>
      <c r="Q409" s="6"/>
      <c r="R409" s="6"/>
      <c r="S409" s="3"/>
      <c r="T409" s="3"/>
      <c r="U409" s="3"/>
    </row>
    <row r="410" spans="1:21" s="74" customFormat="1" x14ac:dyDescent="0.25">
      <c r="A410" s="52"/>
      <c r="B410" s="108"/>
      <c r="C410" s="75"/>
      <c r="D410" s="58" t="s">
        <v>35</v>
      </c>
      <c r="E410" s="58"/>
      <c r="F410" s="67" t="s">
        <v>91</v>
      </c>
      <c r="G410" s="54"/>
      <c r="H410" s="54"/>
      <c r="I410" s="54"/>
      <c r="J410" s="55"/>
      <c r="K410" s="3"/>
      <c r="L410" s="3"/>
      <c r="M410" s="3"/>
      <c r="N410" s="3"/>
      <c r="O410" s="3"/>
      <c r="P410" s="6"/>
      <c r="Q410" s="6"/>
      <c r="R410" s="6"/>
      <c r="S410" s="3"/>
      <c r="T410" s="3"/>
      <c r="U410" s="3"/>
    </row>
    <row r="411" spans="1:21" s="74" customFormat="1" x14ac:dyDescent="0.25">
      <c r="A411" s="60">
        <v>44707</v>
      </c>
      <c r="B411" s="109" t="s">
        <v>93</v>
      </c>
      <c r="C411" s="65">
        <v>0.54166666666666663</v>
      </c>
      <c r="D411" s="124" t="s">
        <v>45</v>
      </c>
      <c r="E411" s="124" t="s">
        <v>1</v>
      </c>
      <c r="F411" s="124" t="s">
        <v>54</v>
      </c>
      <c r="G411" s="124">
        <v>1</v>
      </c>
      <c r="H411" s="124" t="s">
        <v>2</v>
      </c>
      <c r="I411" s="124">
        <v>3</v>
      </c>
      <c r="J411" s="55"/>
      <c r="K411" s="3"/>
      <c r="L411" s="3"/>
      <c r="M411" s="3"/>
      <c r="N411" s="3"/>
      <c r="O411" s="3"/>
      <c r="P411" s="6"/>
      <c r="Q411" s="6"/>
      <c r="R411" s="6"/>
      <c r="S411" s="3"/>
      <c r="T411" s="3"/>
      <c r="U411" s="3"/>
    </row>
    <row r="412" spans="1:21" s="74" customFormat="1" x14ac:dyDescent="0.25">
      <c r="A412" s="60">
        <v>44707</v>
      </c>
      <c r="B412" s="109" t="s">
        <v>93</v>
      </c>
      <c r="C412" s="65">
        <v>0.54166666666666663</v>
      </c>
      <c r="D412" s="124" t="s">
        <v>48</v>
      </c>
      <c r="E412" s="124" t="s">
        <v>1</v>
      </c>
      <c r="F412" s="124" t="s">
        <v>43</v>
      </c>
      <c r="G412" s="124">
        <v>0</v>
      </c>
      <c r="H412" s="124" t="s">
        <v>2</v>
      </c>
      <c r="I412" s="124">
        <v>6</v>
      </c>
      <c r="J412" s="55"/>
      <c r="K412" s="3"/>
      <c r="L412" s="3"/>
      <c r="M412" s="3"/>
      <c r="N412" s="3"/>
      <c r="O412" s="3"/>
      <c r="P412" s="6"/>
      <c r="Q412" s="6"/>
      <c r="R412" s="6"/>
      <c r="S412" s="3"/>
      <c r="T412" s="3"/>
      <c r="U412" s="3"/>
    </row>
    <row r="413" spans="1:21" s="74" customFormat="1" x14ac:dyDescent="0.25">
      <c r="A413" s="60">
        <v>44707</v>
      </c>
      <c r="B413" s="78" t="s">
        <v>101</v>
      </c>
      <c r="C413" s="62">
        <v>0.625</v>
      </c>
      <c r="D413" s="124" t="s">
        <v>44</v>
      </c>
      <c r="E413" s="124" t="s">
        <v>1</v>
      </c>
      <c r="F413" s="79" t="s">
        <v>102</v>
      </c>
      <c r="G413" s="79">
        <v>3</v>
      </c>
      <c r="H413" s="79" t="s">
        <v>2</v>
      </c>
      <c r="I413" s="79">
        <v>0</v>
      </c>
      <c r="J413" s="55"/>
      <c r="K413" s="3"/>
      <c r="L413" s="3"/>
      <c r="M413" s="3"/>
      <c r="N413" s="3"/>
      <c r="O413" s="3"/>
      <c r="P413" s="6"/>
      <c r="Q413" s="6"/>
      <c r="R413" s="6"/>
      <c r="S413" s="3"/>
      <c r="T413" s="3"/>
      <c r="U413" s="3"/>
    </row>
    <row r="414" spans="1:21" s="74" customFormat="1" x14ac:dyDescent="0.25">
      <c r="A414" s="60">
        <v>44707</v>
      </c>
      <c r="B414" s="109" t="s">
        <v>93</v>
      </c>
      <c r="C414" s="65">
        <v>0.64583333333333337</v>
      </c>
      <c r="D414" s="124" t="s">
        <v>41</v>
      </c>
      <c r="E414" s="124" t="s">
        <v>1</v>
      </c>
      <c r="F414" s="124" t="s">
        <v>47</v>
      </c>
      <c r="G414" s="124">
        <v>3</v>
      </c>
      <c r="H414" s="124" t="s">
        <v>2</v>
      </c>
      <c r="I414" s="124">
        <v>0</v>
      </c>
      <c r="J414" s="55"/>
      <c r="K414" s="3"/>
      <c r="L414" s="3"/>
      <c r="M414" s="3"/>
      <c r="N414" s="3"/>
      <c r="O414" s="3"/>
      <c r="P414" s="6"/>
      <c r="Q414" s="6"/>
      <c r="R414" s="6"/>
      <c r="S414" s="3"/>
      <c r="T414" s="3"/>
      <c r="U414" s="3"/>
    </row>
    <row r="415" spans="1:21" x14ac:dyDescent="0.25">
      <c r="A415" s="60">
        <v>44707</v>
      </c>
      <c r="B415" s="109" t="s">
        <v>93</v>
      </c>
      <c r="C415" s="65">
        <v>0.64583333333333337</v>
      </c>
      <c r="D415" s="124" t="s">
        <v>53</v>
      </c>
      <c r="E415" s="124" t="s">
        <v>1</v>
      </c>
      <c r="F415" s="124" t="s">
        <v>51</v>
      </c>
      <c r="G415" s="124">
        <v>2</v>
      </c>
      <c r="H415" s="124" t="s">
        <v>2</v>
      </c>
      <c r="I415" s="124">
        <v>1</v>
      </c>
    </row>
    <row r="416" spans="1:21" s="74" customFormat="1" x14ac:dyDescent="0.25">
      <c r="A416" s="64"/>
      <c r="B416" s="109"/>
      <c r="C416" s="65"/>
      <c r="D416" s="79" t="s">
        <v>59</v>
      </c>
      <c r="E416" s="124"/>
      <c r="F416" s="79" t="s">
        <v>39</v>
      </c>
      <c r="G416" s="128"/>
      <c r="H416" s="129"/>
      <c r="I416" s="130"/>
      <c r="J416" s="55"/>
      <c r="K416" s="3"/>
      <c r="L416" s="3"/>
      <c r="M416" s="3"/>
      <c r="N416" s="3"/>
      <c r="O416" s="3"/>
      <c r="P416" s="6"/>
      <c r="Q416" s="6"/>
      <c r="R416" s="6"/>
      <c r="S416" s="3"/>
      <c r="T416" s="3"/>
      <c r="U416" s="3"/>
    </row>
    <row r="417" spans="1:21" s="74" customFormat="1" x14ac:dyDescent="0.25">
      <c r="A417" s="64"/>
      <c r="B417" s="109"/>
      <c r="C417" s="65"/>
      <c r="D417" s="79" t="s">
        <v>59</v>
      </c>
      <c r="E417" s="124"/>
      <c r="F417" s="79" t="s">
        <v>50</v>
      </c>
      <c r="G417" s="128"/>
      <c r="H417" s="129"/>
      <c r="I417" s="130"/>
      <c r="K417" s="3"/>
      <c r="L417" s="3"/>
      <c r="M417" s="3"/>
      <c r="N417" s="3"/>
      <c r="O417" s="3"/>
      <c r="P417" s="6"/>
      <c r="Q417" s="6"/>
      <c r="R417" s="6"/>
      <c r="S417" s="3"/>
      <c r="T417" s="3"/>
      <c r="U417" s="3"/>
    </row>
    <row r="418" spans="1:21" s="74" customFormat="1" x14ac:dyDescent="0.25">
      <c r="A418" s="64"/>
      <c r="B418" s="109"/>
      <c r="C418" s="65"/>
      <c r="D418" s="79" t="s">
        <v>59</v>
      </c>
      <c r="E418" s="124"/>
      <c r="F418" s="79" t="s">
        <v>42</v>
      </c>
      <c r="G418" s="128"/>
      <c r="H418" s="129"/>
      <c r="I418" s="130"/>
      <c r="K418" s="3"/>
      <c r="L418" s="3"/>
      <c r="M418" s="3"/>
      <c r="N418" s="3"/>
      <c r="O418" s="3"/>
      <c r="P418" s="6"/>
      <c r="Q418" s="6"/>
      <c r="R418" s="6"/>
      <c r="S418" s="3"/>
      <c r="T418" s="3"/>
      <c r="U418" s="3"/>
    </row>
    <row r="419" spans="1:21" s="74" customFormat="1" x14ac:dyDescent="0.25">
      <c r="A419" s="64"/>
      <c r="B419" s="109"/>
      <c r="C419" s="65"/>
      <c r="D419" s="79" t="s">
        <v>59</v>
      </c>
      <c r="E419" s="124"/>
      <c r="F419" s="79" t="s">
        <v>40</v>
      </c>
      <c r="G419" s="128"/>
      <c r="H419" s="129"/>
      <c r="I419" s="130"/>
      <c r="K419" s="3"/>
      <c r="L419" s="3"/>
      <c r="M419" s="3"/>
      <c r="N419" s="3"/>
      <c r="O419" s="3"/>
      <c r="P419" s="6"/>
      <c r="Q419" s="6"/>
      <c r="R419" s="6"/>
      <c r="S419" s="3"/>
      <c r="T419" s="3"/>
      <c r="U419" s="3"/>
    </row>
    <row r="420" spans="1:21" x14ac:dyDescent="0.25">
      <c r="A420" s="52"/>
      <c r="B420" s="53"/>
      <c r="C420" s="75"/>
      <c r="F420" s="71"/>
    </row>
    <row r="421" spans="1:21" x14ac:dyDescent="0.25">
      <c r="A421" s="52"/>
      <c r="B421" s="108"/>
      <c r="D421" s="58" t="s">
        <v>36</v>
      </c>
      <c r="E421" s="58"/>
      <c r="F421" s="67">
        <v>44710</v>
      </c>
    </row>
    <row r="422" spans="1:21" x14ac:dyDescent="0.25">
      <c r="A422" s="64"/>
      <c r="B422" s="109"/>
      <c r="C422" s="65">
        <v>0.54166666666666663</v>
      </c>
      <c r="D422" s="125" t="s">
        <v>51</v>
      </c>
      <c r="E422" s="125" t="s">
        <v>1</v>
      </c>
      <c r="F422" s="125" t="s">
        <v>44</v>
      </c>
      <c r="G422" s="125">
        <v>4</v>
      </c>
      <c r="H422" s="125" t="s">
        <v>2</v>
      </c>
      <c r="I422" s="125">
        <v>0</v>
      </c>
    </row>
    <row r="423" spans="1:21" x14ac:dyDescent="0.25">
      <c r="A423" s="64"/>
      <c r="B423" s="78" t="s">
        <v>101</v>
      </c>
      <c r="C423" s="65">
        <v>0.54166666666666663</v>
      </c>
      <c r="D423" s="125" t="s">
        <v>54</v>
      </c>
      <c r="E423" s="125" t="s">
        <v>1</v>
      </c>
      <c r="F423" s="125" t="s">
        <v>48</v>
      </c>
      <c r="G423" s="79">
        <v>3</v>
      </c>
      <c r="H423" s="79" t="s">
        <v>2</v>
      </c>
      <c r="I423" s="79">
        <v>0</v>
      </c>
    </row>
    <row r="424" spans="1:21" x14ac:dyDescent="0.25">
      <c r="A424" s="64"/>
      <c r="B424" s="109"/>
      <c r="C424" s="65">
        <v>0.54166666666666663</v>
      </c>
      <c r="D424" s="125" t="s">
        <v>47</v>
      </c>
      <c r="E424" s="125" t="s">
        <v>1</v>
      </c>
      <c r="F424" s="125" t="s">
        <v>43</v>
      </c>
      <c r="G424" s="125">
        <v>2</v>
      </c>
      <c r="H424" s="125" t="s">
        <v>2</v>
      </c>
      <c r="I424" s="125">
        <v>8</v>
      </c>
    </row>
    <row r="425" spans="1:21" x14ac:dyDescent="0.25">
      <c r="A425" s="64"/>
      <c r="B425" s="78" t="s">
        <v>101</v>
      </c>
      <c r="C425" s="62">
        <v>0.625</v>
      </c>
      <c r="D425" s="79" t="s">
        <v>102</v>
      </c>
      <c r="E425" s="125" t="s">
        <v>1</v>
      </c>
      <c r="F425" s="125" t="s">
        <v>39</v>
      </c>
      <c r="G425" s="79">
        <v>0</v>
      </c>
      <c r="H425" s="79" t="s">
        <v>2</v>
      </c>
      <c r="I425" s="79">
        <v>3</v>
      </c>
    </row>
    <row r="426" spans="1:21" x14ac:dyDescent="0.25">
      <c r="A426" s="64"/>
      <c r="B426" s="109"/>
      <c r="C426" s="62">
        <v>0.625</v>
      </c>
      <c r="D426" s="125" t="s">
        <v>49</v>
      </c>
      <c r="E426" s="125" t="s">
        <v>1</v>
      </c>
      <c r="F426" s="125" t="s">
        <v>40</v>
      </c>
      <c r="G426" s="125">
        <v>1</v>
      </c>
      <c r="H426" s="125" t="s">
        <v>2</v>
      </c>
      <c r="I426" s="125">
        <v>2</v>
      </c>
    </row>
    <row r="427" spans="1:21" x14ac:dyDescent="0.25">
      <c r="A427" s="64"/>
      <c r="B427" s="109"/>
      <c r="C427" s="62">
        <v>0.625</v>
      </c>
      <c r="D427" s="125" t="s">
        <v>42</v>
      </c>
      <c r="E427" s="125" t="s">
        <v>1</v>
      </c>
      <c r="F427" s="125" t="s">
        <v>46</v>
      </c>
      <c r="G427" s="125">
        <v>6</v>
      </c>
      <c r="H427" s="125" t="s">
        <v>2</v>
      </c>
      <c r="I427" s="125">
        <v>5</v>
      </c>
    </row>
    <row r="428" spans="1:21" x14ac:dyDescent="0.25">
      <c r="A428" s="64"/>
      <c r="B428" s="109"/>
      <c r="C428" s="65">
        <v>0.64583333333333337</v>
      </c>
      <c r="D428" s="125" t="s">
        <v>53</v>
      </c>
      <c r="E428" s="125" t="s">
        <v>1</v>
      </c>
      <c r="F428" s="125" t="s">
        <v>45</v>
      </c>
      <c r="G428" s="125">
        <v>2</v>
      </c>
      <c r="H428" s="125" t="s">
        <v>2</v>
      </c>
      <c r="I428" s="125">
        <v>1</v>
      </c>
    </row>
    <row r="429" spans="1:21" x14ac:dyDescent="0.25">
      <c r="A429" s="64"/>
      <c r="B429" s="109"/>
      <c r="C429" s="65"/>
      <c r="D429" s="79" t="s">
        <v>59</v>
      </c>
      <c r="E429" s="125"/>
      <c r="F429" s="79" t="s">
        <v>50</v>
      </c>
      <c r="G429" s="128"/>
      <c r="H429" s="129"/>
      <c r="I429" s="130"/>
    </row>
    <row r="430" spans="1:21" x14ac:dyDescent="0.25">
      <c r="A430" s="64"/>
      <c r="B430" s="109"/>
      <c r="C430" s="65"/>
      <c r="D430" s="79" t="s">
        <v>59</v>
      </c>
      <c r="E430" s="125"/>
      <c r="F430" s="79" t="s">
        <v>41</v>
      </c>
      <c r="G430" s="128"/>
      <c r="H430" s="129"/>
      <c r="I430" s="130"/>
      <c r="J430" s="70"/>
    </row>
    <row r="431" spans="1:21" x14ac:dyDescent="0.25">
      <c r="A431" s="52"/>
      <c r="B431" s="53"/>
      <c r="C431" s="75"/>
      <c r="F431" s="71"/>
    </row>
    <row r="432" spans="1:21" x14ac:dyDescent="0.25">
      <c r="A432" s="52"/>
      <c r="B432" s="108"/>
      <c r="D432" s="58" t="s">
        <v>37</v>
      </c>
      <c r="E432" s="58"/>
      <c r="F432" s="67" t="s">
        <v>92</v>
      </c>
    </row>
    <row r="433" spans="1:21" x14ac:dyDescent="0.25">
      <c r="A433" s="64"/>
      <c r="B433" s="78" t="s">
        <v>101</v>
      </c>
      <c r="C433" s="65">
        <v>0.54166666666666663</v>
      </c>
      <c r="D433" s="126" t="s">
        <v>43</v>
      </c>
      <c r="E433" s="126" t="s">
        <v>1</v>
      </c>
      <c r="F433" s="79" t="s">
        <v>102</v>
      </c>
      <c r="G433" s="79">
        <v>3</v>
      </c>
      <c r="H433" s="79" t="s">
        <v>2</v>
      </c>
      <c r="I433" s="79">
        <v>0</v>
      </c>
    </row>
    <row r="434" spans="1:21" x14ac:dyDescent="0.25">
      <c r="A434" s="64"/>
      <c r="B434" s="109" t="s">
        <v>100</v>
      </c>
      <c r="C434" s="65">
        <v>0.54166666666666663</v>
      </c>
      <c r="D434" s="126" t="s">
        <v>48</v>
      </c>
      <c r="E434" s="126" t="s">
        <v>1</v>
      </c>
      <c r="F434" s="126" t="s">
        <v>49</v>
      </c>
      <c r="G434" s="126">
        <v>0</v>
      </c>
      <c r="H434" s="126" t="s">
        <v>2</v>
      </c>
      <c r="I434" s="126">
        <v>8</v>
      </c>
    </row>
    <row r="435" spans="1:21" x14ac:dyDescent="0.25">
      <c r="A435" s="64"/>
      <c r="B435" s="109" t="s">
        <v>100</v>
      </c>
      <c r="C435" s="65">
        <v>0.64583333333333337</v>
      </c>
      <c r="D435" s="126" t="s">
        <v>53</v>
      </c>
      <c r="E435" s="126" t="s">
        <v>1</v>
      </c>
      <c r="F435" s="126" t="s">
        <v>39</v>
      </c>
      <c r="G435" s="126">
        <v>3</v>
      </c>
      <c r="H435" s="126" t="s">
        <v>2</v>
      </c>
      <c r="I435" s="126">
        <v>6</v>
      </c>
    </row>
    <row r="436" spans="1:21" ht="14.25" customHeight="1" x14ac:dyDescent="0.25">
      <c r="A436" s="64"/>
      <c r="B436" s="109" t="s">
        <v>100</v>
      </c>
      <c r="C436" s="65">
        <v>0.64583333333333337</v>
      </c>
      <c r="D436" s="126" t="s">
        <v>41</v>
      </c>
      <c r="E436" s="126" t="s">
        <v>1</v>
      </c>
      <c r="F436" s="126" t="s">
        <v>51</v>
      </c>
      <c r="G436" s="126">
        <v>1</v>
      </c>
      <c r="H436" s="126" t="s">
        <v>2</v>
      </c>
      <c r="I436" s="126">
        <v>3</v>
      </c>
    </row>
    <row r="437" spans="1:21" x14ac:dyDescent="0.25">
      <c r="A437" s="64"/>
      <c r="B437" s="109" t="s">
        <v>100</v>
      </c>
      <c r="C437" s="62">
        <v>0.75</v>
      </c>
      <c r="D437" s="126" t="s">
        <v>44</v>
      </c>
      <c r="E437" s="126" t="s">
        <v>1</v>
      </c>
      <c r="F437" s="126" t="s">
        <v>54</v>
      </c>
      <c r="G437" s="126">
        <v>0</v>
      </c>
      <c r="H437" s="126" t="s">
        <v>2</v>
      </c>
      <c r="I437" s="126">
        <v>3</v>
      </c>
    </row>
    <row r="438" spans="1:21" x14ac:dyDescent="0.25">
      <c r="A438" s="64"/>
      <c r="B438" s="109"/>
      <c r="C438" s="65"/>
      <c r="D438" s="79" t="s">
        <v>59</v>
      </c>
      <c r="E438" s="126"/>
      <c r="F438" s="79" t="s">
        <v>47</v>
      </c>
      <c r="G438" s="128"/>
      <c r="H438" s="129"/>
      <c r="I438" s="130"/>
    </row>
    <row r="439" spans="1:21" x14ac:dyDescent="0.25">
      <c r="A439" s="64"/>
      <c r="B439" s="109"/>
      <c r="C439" s="65"/>
      <c r="D439" s="79" t="s">
        <v>59</v>
      </c>
      <c r="E439" s="126"/>
      <c r="F439" s="79" t="s">
        <v>40</v>
      </c>
      <c r="G439" s="128"/>
      <c r="H439" s="129"/>
      <c r="I439" s="130"/>
    </row>
    <row r="440" spans="1:21" x14ac:dyDescent="0.25">
      <c r="A440" s="64"/>
      <c r="B440" s="109"/>
      <c r="C440" s="65"/>
      <c r="D440" s="79" t="s">
        <v>59</v>
      </c>
      <c r="E440" s="126"/>
      <c r="F440" s="79" t="s">
        <v>50</v>
      </c>
      <c r="G440" s="128"/>
      <c r="H440" s="129"/>
      <c r="I440" s="130"/>
    </row>
    <row r="441" spans="1:21" x14ac:dyDescent="0.25">
      <c r="A441" s="64"/>
      <c r="B441" s="109"/>
      <c r="C441" s="65"/>
      <c r="D441" s="79" t="s">
        <v>59</v>
      </c>
      <c r="E441" s="126"/>
      <c r="F441" s="79" t="s">
        <v>46</v>
      </c>
      <c r="G441" s="128"/>
      <c r="H441" s="129"/>
      <c r="I441" s="130"/>
    </row>
    <row r="442" spans="1:21" x14ac:dyDescent="0.25">
      <c r="A442" s="52"/>
      <c r="B442" s="53"/>
      <c r="C442" s="75"/>
      <c r="F442" s="71"/>
      <c r="G442" s="57"/>
      <c r="H442" s="57"/>
      <c r="I442" s="57"/>
    </row>
    <row r="443" spans="1:21" x14ac:dyDescent="0.25">
      <c r="A443" s="52"/>
      <c r="B443" s="108"/>
      <c r="D443" s="58" t="s">
        <v>38</v>
      </c>
      <c r="E443" s="58"/>
      <c r="F443" s="67">
        <v>44724</v>
      </c>
    </row>
    <row r="444" spans="1:21" x14ac:dyDescent="0.25">
      <c r="A444" s="64"/>
      <c r="B444" s="109"/>
      <c r="C444" s="65">
        <v>0.54166666666666663</v>
      </c>
      <c r="D444" s="127" t="s">
        <v>51</v>
      </c>
      <c r="E444" s="127" t="s">
        <v>1</v>
      </c>
      <c r="F444" s="127" t="s">
        <v>50</v>
      </c>
      <c r="G444" s="127">
        <v>3</v>
      </c>
      <c r="H444" s="127" t="s">
        <v>2</v>
      </c>
      <c r="I444" s="127">
        <v>4</v>
      </c>
    </row>
    <row r="445" spans="1:21" s="74" customFormat="1" x14ac:dyDescent="0.25">
      <c r="A445" s="64"/>
      <c r="B445" s="109"/>
      <c r="C445" s="65">
        <v>0.54166666666666663</v>
      </c>
      <c r="D445" s="127" t="s">
        <v>54</v>
      </c>
      <c r="E445" s="127" t="s">
        <v>1</v>
      </c>
      <c r="F445" s="127" t="s">
        <v>41</v>
      </c>
      <c r="G445" s="127">
        <v>8</v>
      </c>
      <c r="H445" s="127" t="s">
        <v>2</v>
      </c>
      <c r="I445" s="127">
        <v>2</v>
      </c>
      <c r="J445" s="55"/>
      <c r="K445" s="3"/>
      <c r="L445" s="3"/>
      <c r="M445" s="3"/>
      <c r="N445" s="3"/>
      <c r="O445" s="3"/>
      <c r="P445" s="6"/>
      <c r="Q445" s="6"/>
      <c r="R445" s="6"/>
      <c r="S445" s="3"/>
      <c r="T445" s="3"/>
      <c r="U445" s="3"/>
    </row>
    <row r="446" spans="1:21" s="74" customFormat="1" x14ac:dyDescent="0.25">
      <c r="A446" s="64"/>
      <c r="B446" s="109"/>
      <c r="C446" s="65">
        <v>0.54166666666666663</v>
      </c>
      <c r="D446" s="127" t="s">
        <v>47</v>
      </c>
      <c r="E446" s="127" t="s">
        <v>1</v>
      </c>
      <c r="F446" s="127" t="s">
        <v>40</v>
      </c>
      <c r="G446" s="127">
        <v>2</v>
      </c>
      <c r="H446" s="127" t="s">
        <v>2</v>
      </c>
      <c r="I446" s="127">
        <v>9</v>
      </c>
      <c r="J446" s="55"/>
      <c r="K446" s="3"/>
      <c r="L446" s="3"/>
      <c r="M446" s="3"/>
      <c r="N446" s="3"/>
      <c r="O446" s="3"/>
      <c r="P446" s="6"/>
      <c r="Q446" s="6"/>
      <c r="R446" s="6"/>
      <c r="S446" s="3"/>
      <c r="T446" s="3"/>
      <c r="U446" s="3"/>
    </row>
    <row r="447" spans="1:21" s="74" customFormat="1" x14ac:dyDescent="0.25">
      <c r="A447" s="64"/>
      <c r="B447" s="109"/>
      <c r="C447" s="62">
        <v>0.625</v>
      </c>
      <c r="D447" s="127" t="s">
        <v>49</v>
      </c>
      <c r="E447" s="127" t="s">
        <v>1</v>
      </c>
      <c r="F447" s="127" t="s">
        <v>44</v>
      </c>
      <c r="G447" s="127">
        <v>5</v>
      </c>
      <c r="H447" s="127" t="s">
        <v>2</v>
      </c>
      <c r="I447" s="127">
        <v>2</v>
      </c>
      <c r="J447" s="55"/>
      <c r="K447" s="3"/>
      <c r="L447" s="3"/>
      <c r="M447" s="3"/>
      <c r="N447" s="3"/>
      <c r="O447" s="3"/>
      <c r="P447" s="6"/>
      <c r="Q447" s="6"/>
      <c r="R447" s="6"/>
      <c r="S447" s="3"/>
      <c r="T447" s="3"/>
      <c r="U447" s="3"/>
    </row>
    <row r="448" spans="1:21" s="74" customFormat="1" x14ac:dyDescent="0.25">
      <c r="A448" s="64"/>
      <c r="B448" s="109"/>
      <c r="C448" s="62">
        <v>0.625</v>
      </c>
      <c r="D448" s="127" t="s">
        <v>42</v>
      </c>
      <c r="E448" s="127" t="s">
        <v>1</v>
      </c>
      <c r="F448" s="127" t="s">
        <v>53</v>
      </c>
      <c r="G448" s="127">
        <v>4</v>
      </c>
      <c r="H448" s="127" t="s">
        <v>2</v>
      </c>
      <c r="I448" s="127">
        <v>3</v>
      </c>
      <c r="J448" s="55"/>
      <c r="K448" s="3"/>
      <c r="L448" s="3"/>
      <c r="M448" s="3"/>
      <c r="N448" s="3"/>
      <c r="O448" s="3"/>
      <c r="P448" s="6"/>
      <c r="Q448" s="6"/>
      <c r="R448" s="6"/>
      <c r="S448" s="3"/>
      <c r="T448" s="3"/>
      <c r="U448" s="3"/>
    </row>
    <row r="449" spans="1:21" s="74" customFormat="1" x14ac:dyDescent="0.25">
      <c r="A449" s="64"/>
      <c r="B449" s="109"/>
      <c r="C449" s="62">
        <v>0.625</v>
      </c>
      <c r="D449" s="127" t="s">
        <v>39</v>
      </c>
      <c r="E449" s="127" t="s">
        <v>1</v>
      </c>
      <c r="F449" s="127" t="s">
        <v>43</v>
      </c>
      <c r="G449" s="127">
        <v>1</v>
      </c>
      <c r="H449" s="127" t="s">
        <v>2</v>
      </c>
      <c r="I449" s="127">
        <v>0</v>
      </c>
      <c r="J449" s="55"/>
      <c r="K449" s="3"/>
      <c r="L449" s="3"/>
      <c r="M449" s="3"/>
      <c r="N449" s="3"/>
      <c r="O449" s="3"/>
      <c r="P449" s="6"/>
      <c r="Q449" s="6"/>
      <c r="R449" s="6"/>
      <c r="S449" s="3"/>
      <c r="T449" s="3"/>
      <c r="U449" s="3"/>
    </row>
    <row r="450" spans="1:21" s="74" customFormat="1" x14ac:dyDescent="0.25">
      <c r="A450" s="64"/>
      <c r="B450" s="109"/>
      <c r="C450" s="65"/>
      <c r="D450" s="79" t="s">
        <v>59</v>
      </c>
      <c r="E450" s="127"/>
      <c r="F450" s="79" t="s">
        <v>45</v>
      </c>
      <c r="G450" s="128"/>
      <c r="H450" s="129"/>
      <c r="I450" s="130"/>
      <c r="J450" s="55"/>
      <c r="K450" s="3"/>
      <c r="L450" s="3"/>
      <c r="M450" s="3"/>
      <c r="N450" s="3"/>
      <c r="O450" s="3"/>
      <c r="P450" s="6"/>
      <c r="Q450" s="6"/>
      <c r="R450" s="6"/>
      <c r="S450" s="3"/>
      <c r="T450" s="3"/>
      <c r="U450" s="3"/>
    </row>
    <row r="451" spans="1:21" s="74" customFormat="1" x14ac:dyDescent="0.25">
      <c r="A451" s="64"/>
      <c r="B451" s="109"/>
      <c r="C451" s="65"/>
      <c r="D451" s="79" t="s">
        <v>59</v>
      </c>
      <c r="E451" s="127"/>
      <c r="F451" s="79" t="s">
        <v>46</v>
      </c>
      <c r="G451" s="128"/>
      <c r="H451" s="129"/>
      <c r="I451" s="130"/>
      <c r="J451" s="55"/>
      <c r="K451" s="3"/>
      <c r="L451" s="3"/>
      <c r="M451" s="3"/>
      <c r="N451" s="3"/>
      <c r="O451" s="3"/>
      <c r="P451" s="6"/>
      <c r="Q451" s="6"/>
      <c r="R451" s="6"/>
      <c r="S451" s="3"/>
      <c r="T451" s="3"/>
      <c r="U451" s="3"/>
    </row>
    <row r="452" spans="1:21" s="74" customFormat="1" x14ac:dyDescent="0.25">
      <c r="A452" s="64"/>
      <c r="B452" s="109"/>
      <c r="C452" s="65"/>
      <c r="D452" s="79" t="s">
        <v>59</v>
      </c>
      <c r="E452" s="127"/>
      <c r="F452" s="79" t="s">
        <v>48</v>
      </c>
      <c r="G452" s="128"/>
      <c r="H452" s="129"/>
      <c r="I452" s="130"/>
      <c r="J452" s="55"/>
      <c r="K452" s="3"/>
      <c r="L452" s="3"/>
      <c r="M452" s="3"/>
      <c r="N452" s="3"/>
      <c r="O452" s="3"/>
      <c r="P452" s="6"/>
      <c r="Q452" s="6"/>
      <c r="R452" s="6"/>
      <c r="S452" s="3"/>
      <c r="T452" s="3"/>
      <c r="U452" s="3"/>
    </row>
    <row r="453" spans="1:21" s="74" customFormat="1" x14ac:dyDescent="0.25">
      <c r="A453" s="64"/>
      <c r="B453" s="109"/>
      <c r="C453" s="65"/>
      <c r="D453" s="79" t="s">
        <v>59</v>
      </c>
      <c r="E453" s="127"/>
      <c r="F453" s="79" t="s">
        <v>102</v>
      </c>
      <c r="G453" s="128"/>
      <c r="H453" s="129"/>
      <c r="I453" s="130"/>
      <c r="J453" s="55"/>
      <c r="K453" s="3"/>
      <c r="L453" s="3"/>
      <c r="M453" s="3"/>
      <c r="N453" s="3"/>
      <c r="O453" s="3"/>
      <c r="P453" s="6"/>
      <c r="Q453" s="6"/>
      <c r="R453" s="6"/>
      <c r="S453" s="3"/>
      <c r="T453" s="3"/>
      <c r="U453" s="3"/>
    </row>
    <row r="454" spans="1:21" x14ac:dyDescent="0.25">
      <c r="A454" s="52"/>
      <c r="B454" s="53"/>
    </row>
    <row r="455" spans="1:21" x14ac:dyDescent="0.25">
      <c r="A455" s="52"/>
      <c r="B455" s="53"/>
    </row>
    <row r="456" spans="1:21" x14ac:dyDescent="0.25">
      <c r="A456" s="52"/>
      <c r="B456" s="53"/>
    </row>
    <row r="457" spans="1:21" x14ac:dyDescent="0.25">
      <c r="A457" s="52"/>
      <c r="B457" s="53"/>
    </row>
    <row r="458" spans="1:21" x14ac:dyDescent="0.25">
      <c r="A458" s="52"/>
      <c r="B458" s="53"/>
    </row>
    <row r="459" spans="1:21" x14ac:dyDescent="0.25">
      <c r="A459" s="52"/>
      <c r="B459" s="53"/>
    </row>
    <row r="460" spans="1:21" x14ac:dyDescent="0.25">
      <c r="A460" s="52"/>
      <c r="B460" s="53"/>
    </row>
    <row r="461" spans="1:21" x14ac:dyDescent="0.25">
      <c r="A461" s="52"/>
      <c r="B461" s="53"/>
    </row>
    <row r="462" spans="1:21" x14ac:dyDescent="0.25">
      <c r="A462" s="52"/>
      <c r="B462" s="53"/>
    </row>
    <row r="463" spans="1:21" x14ac:dyDescent="0.25">
      <c r="A463" s="52"/>
      <c r="B463" s="53"/>
    </row>
    <row r="464" spans="1:21" x14ac:dyDescent="0.25">
      <c r="A464" s="52"/>
      <c r="B464" s="53"/>
    </row>
    <row r="465" spans="1:2" x14ac:dyDescent="0.25">
      <c r="A465" s="52"/>
      <c r="B465" s="53"/>
    </row>
    <row r="466" spans="1:2" x14ac:dyDescent="0.25">
      <c r="A466" s="52"/>
      <c r="B466" s="53"/>
    </row>
    <row r="467" spans="1:2" x14ac:dyDescent="0.25">
      <c r="A467" s="52"/>
      <c r="B467" s="53"/>
    </row>
    <row r="468" spans="1:2" x14ac:dyDescent="0.25">
      <c r="A468" s="52"/>
      <c r="B468" s="53"/>
    </row>
    <row r="469" spans="1:2" x14ac:dyDescent="0.25">
      <c r="A469" s="52"/>
      <c r="B469" s="53"/>
    </row>
    <row r="470" spans="1:2" x14ac:dyDescent="0.25">
      <c r="A470" s="52"/>
      <c r="B470" s="53"/>
    </row>
    <row r="471" spans="1:2" x14ac:dyDescent="0.25">
      <c r="A471" s="52"/>
      <c r="B471" s="53"/>
    </row>
    <row r="472" spans="1:2" x14ac:dyDescent="0.25">
      <c r="A472" s="52"/>
      <c r="B472" s="53"/>
    </row>
    <row r="473" spans="1:2" x14ac:dyDescent="0.25">
      <c r="A473" s="52"/>
      <c r="B473" s="53"/>
    </row>
    <row r="474" spans="1:2" x14ac:dyDescent="0.25">
      <c r="A474" s="52"/>
      <c r="B474" s="53"/>
    </row>
    <row r="475" spans="1:2" x14ac:dyDescent="0.25">
      <c r="A475" s="52"/>
      <c r="B475" s="53"/>
    </row>
    <row r="476" spans="1:2" x14ac:dyDescent="0.25">
      <c r="A476" s="52"/>
      <c r="B476" s="53"/>
    </row>
    <row r="477" spans="1:2" x14ac:dyDescent="0.25">
      <c r="A477" s="52"/>
      <c r="B477" s="53"/>
    </row>
    <row r="478" spans="1:2" x14ac:dyDescent="0.25">
      <c r="A478" s="52"/>
      <c r="B478" s="53"/>
    </row>
    <row r="479" spans="1:2" x14ac:dyDescent="0.25">
      <c r="A479" s="52"/>
      <c r="B479" s="53"/>
    </row>
    <row r="480" spans="1:2" x14ac:dyDescent="0.25">
      <c r="A480" s="52"/>
      <c r="B480" s="53"/>
    </row>
  </sheetData>
  <autoFilter ref="A4:X458" xr:uid="{00000000-0009-0000-0000-000000000000}"/>
  <mergeCells count="136">
    <mergeCell ref="G450:I450"/>
    <mergeCell ref="G451:I451"/>
    <mergeCell ref="G452:I452"/>
    <mergeCell ref="G453:I453"/>
    <mergeCell ref="G381:I381"/>
    <mergeCell ref="G382:I382"/>
    <mergeCell ref="G383:I383"/>
    <mergeCell ref="G384:I384"/>
    <mergeCell ref="G335:I335"/>
    <mergeCell ref="G337:I337"/>
    <mergeCell ref="G338:I338"/>
    <mergeCell ref="G347:I347"/>
    <mergeCell ref="G348:I348"/>
    <mergeCell ref="G349:I349"/>
    <mergeCell ref="G350:I350"/>
    <mergeCell ref="G371:I371"/>
    <mergeCell ref="G372:I372"/>
    <mergeCell ref="G361:I361"/>
    <mergeCell ref="G260:I260"/>
    <mergeCell ref="G311:I311"/>
    <mergeCell ref="G312:I312"/>
    <mergeCell ref="G298:I298"/>
    <mergeCell ref="G299:I299"/>
    <mergeCell ref="G287:I287"/>
    <mergeCell ref="G288:I288"/>
    <mergeCell ref="G261:I261"/>
    <mergeCell ref="G262:I262"/>
    <mergeCell ref="G263:I263"/>
    <mergeCell ref="G393:I393"/>
    <mergeCell ref="G394:I394"/>
    <mergeCell ref="G395:I395"/>
    <mergeCell ref="G396:I396"/>
    <mergeCell ref="G405:I405"/>
    <mergeCell ref="G406:I406"/>
    <mergeCell ref="G407:I407"/>
    <mergeCell ref="G408:I408"/>
    <mergeCell ref="G416:I416"/>
    <mergeCell ref="G417:I417"/>
    <mergeCell ref="G418:I418"/>
    <mergeCell ref="G419:I419"/>
    <mergeCell ref="G429:I429"/>
    <mergeCell ref="G430:I430"/>
    <mergeCell ref="G110:I110"/>
    <mergeCell ref="G111:I111"/>
    <mergeCell ref="K29:U29"/>
    <mergeCell ref="Q30:S30"/>
    <mergeCell ref="G167:I167"/>
    <mergeCell ref="G168:I168"/>
    <mergeCell ref="G200:I200"/>
    <mergeCell ref="G201:I201"/>
    <mergeCell ref="G202:I202"/>
    <mergeCell ref="G177:I177"/>
    <mergeCell ref="G178:I178"/>
    <mergeCell ref="G179:I179"/>
    <mergeCell ref="G203:I203"/>
    <mergeCell ref="G180:I180"/>
    <mergeCell ref="G156:I156"/>
    <mergeCell ref="G157:I157"/>
    <mergeCell ref="G236:I236"/>
    <mergeCell ref="G237:I237"/>
    <mergeCell ref="G248:I248"/>
    <mergeCell ref="G360:I360"/>
    <mergeCell ref="K5:U5"/>
    <mergeCell ref="G27:I27"/>
    <mergeCell ref="Q6:S6"/>
    <mergeCell ref="G12:I12"/>
    <mergeCell ref="G13:I13"/>
    <mergeCell ref="G14:I14"/>
    <mergeCell ref="G15:I15"/>
    <mergeCell ref="K24:U26"/>
    <mergeCell ref="G100:I100"/>
    <mergeCell ref="G87:I87"/>
    <mergeCell ref="G88:I88"/>
    <mergeCell ref="G24:I24"/>
    <mergeCell ref="G25:I25"/>
    <mergeCell ref="G26:I26"/>
    <mergeCell ref="G238:I238"/>
    <mergeCell ref="G239:I239"/>
    <mergeCell ref="G36:I36"/>
    <mergeCell ref="G37:I37"/>
    <mergeCell ref="G38:I38"/>
    <mergeCell ref="G39:I39"/>
    <mergeCell ref="G49:I49"/>
    <mergeCell ref="G50:I50"/>
    <mergeCell ref="G130:I130"/>
    <mergeCell ref="G131:I131"/>
    <mergeCell ref="G132:I132"/>
    <mergeCell ref="G133:I133"/>
    <mergeCell ref="G154:I154"/>
    <mergeCell ref="G155:I155"/>
    <mergeCell ref="G190:I190"/>
    <mergeCell ref="G191:I191"/>
    <mergeCell ref="G142:I142"/>
    <mergeCell ref="G143:I143"/>
    <mergeCell ref="G144:I144"/>
    <mergeCell ref="G145:I145"/>
    <mergeCell ref="G97:I97"/>
    <mergeCell ref="G98:I98"/>
    <mergeCell ref="G99:I99"/>
    <mergeCell ref="G121:I121"/>
    <mergeCell ref="G122:I122"/>
    <mergeCell ref="D1:F1"/>
    <mergeCell ref="D2:F2"/>
    <mergeCell ref="D3:F3"/>
    <mergeCell ref="G74:I74"/>
    <mergeCell ref="G75:I75"/>
    <mergeCell ref="G76:I76"/>
    <mergeCell ref="G77:I77"/>
    <mergeCell ref="G59:I59"/>
    <mergeCell ref="G60:I60"/>
    <mergeCell ref="G61:I61"/>
    <mergeCell ref="G62:I62"/>
    <mergeCell ref="G438:I438"/>
    <mergeCell ref="G439:I439"/>
    <mergeCell ref="G440:I440"/>
    <mergeCell ref="G441:I441"/>
    <mergeCell ref="G212:I212"/>
    <mergeCell ref="G213:I213"/>
    <mergeCell ref="G214:I214"/>
    <mergeCell ref="G215:I215"/>
    <mergeCell ref="G224:I224"/>
    <mergeCell ref="G225:I225"/>
    <mergeCell ref="G226:I226"/>
    <mergeCell ref="G227:I227"/>
    <mergeCell ref="G336:I336"/>
    <mergeCell ref="G249:I249"/>
    <mergeCell ref="G323:I323"/>
    <mergeCell ref="G324:I324"/>
    <mergeCell ref="G325:I325"/>
    <mergeCell ref="G326:I326"/>
    <mergeCell ref="G250:I250"/>
    <mergeCell ref="G251:I251"/>
    <mergeCell ref="G272:I272"/>
    <mergeCell ref="G273:I273"/>
    <mergeCell ref="G274:I274"/>
    <mergeCell ref="G275:I275"/>
  </mergeCells>
  <pageMargins left="0.51181102362204722" right="0.31496062992125984" top="0.55118110236220474" bottom="0.43307086614173229" header="0.31496062992125984" footer="0.31496062992125984"/>
  <pageSetup paperSize="9" scale="85" orientation="portrait" verticalDpi="1200" r:id="rId1"/>
  <rowBreaks count="7" manualBreakCount="7">
    <brk id="66" max="16383" man="1"/>
    <brk id="123" max="16383" man="1"/>
    <brk id="181" max="16383" man="1"/>
    <brk id="240" max="16383" man="1"/>
    <brk id="302" max="16383" man="1"/>
    <brk id="362" max="16383" man="1"/>
    <brk id="4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 B Ffm Gr.1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</cp:lastModifiedBy>
  <cp:lastPrinted>2022-06-13T11:13:43Z</cp:lastPrinted>
  <dcterms:created xsi:type="dcterms:W3CDTF">2021-06-28T15:10:31Z</dcterms:created>
  <dcterms:modified xsi:type="dcterms:W3CDTF">2022-06-13T11:15:13Z</dcterms:modified>
</cp:coreProperties>
</file>